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126" i="1" l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<sst xmlns="http://schemas.openxmlformats.org/spreadsheetml/2006/main" count="436" uniqueCount="359">
  <si>
    <t>Додаток №3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</si>
  <si>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</si>
  <si>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</si>
  <si>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</si>
  <si>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</si>
  <si>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</si>
  <si>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</si>
  <si>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</si>
  <si>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</si>
  <si>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</si>
  <si>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</si>
  <si>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</si>
  <si>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</si>
  <si>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</si>
  <si>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</si>
  <si>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</si>
  <si>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</si>
  <si>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</si>
  <si>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</si>
  <si>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</si>
  <si>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</si>
  <si>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</si>
  <si>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</si>
  <si>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</si>
  <si>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</si>
  <si>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</si>
  <si>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</si>
  <si>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</si>
  <si>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0113240</t>
  </si>
  <si>
    <t>3240</t>
  </si>
  <si>
    <t>Інші заклади та заходи</t>
  </si>
  <si>
    <t>0113242</t>
  </si>
  <si>
    <t>1090</t>
  </si>
  <si>
    <t>3242</t>
  </si>
  <si>
    <t>Інші заходи у сфері соціального захисту і соціального забезпечення</t>
  </si>
  <si>
    <t>0118320</t>
  </si>
  <si>
    <t>0520</t>
  </si>
  <si>
    <t>8320</t>
  </si>
  <si>
    <t>Збереження природно-заповідного фонду</t>
  </si>
  <si>
    <t>0200000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</si>
  <si>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</si>
  <si>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</si>
  <si>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0210180</t>
  </si>
  <si>
    <t>0210190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</si>
  <si>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</si>
  <si>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</si>
  <si>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0210191</t>
  </si>
  <si>
    <t>0160</t>
  </si>
  <si>
    <t>0191</t>
  </si>
  <si>
    <t>Проведення місцевих виборів</t>
  </si>
  <si>
    <t>0212010</t>
  </si>
  <si>
    <t>0731</t>
  </si>
  <si>
    <t>2010</t>
  </si>
  <si>
    <t>Багатопрофільна стаціонарна медична допомога населенню</t>
  </si>
  <si>
    <t>0212110</t>
  </si>
  <si>
    <t>2110</t>
  </si>
  <si>
    <t>Первинна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</si>
  <si>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</si>
  <si>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</si>
  <si>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</si>
  <si>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</si>
  <si>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</si>
  <si>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</si>
  <si>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</si>
  <si>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</si>
  <si>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</si>
  <si>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</si>
  <si>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</si>
  <si>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</si>
  <si>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</si>
  <si>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</si>
  <si>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0212150</t>
  </si>
  <si>
    <t>2150</t>
  </si>
  <si>
    <t>Інші програми, заклади та заходи у сфері охорони здоров`я</t>
  </si>
  <si>
    <t>0212151</t>
  </si>
  <si>
    <t>2151</t>
  </si>
  <si>
    <t>Забезпечення діяльності інших закладів у сфері охорони здоров`я</t>
  </si>
  <si>
    <t>0212152</t>
  </si>
  <si>
    <t>2152</t>
  </si>
  <si>
    <t>Інші програми та заходи у сфері охорони здоров`я</t>
  </si>
  <si>
    <t>0213110</t>
  </si>
  <si>
    <t>3110</t>
  </si>
  <si>
    <t>Заклади і заходи з питань дітей та їх соціального захисту</t>
  </si>
  <si>
    <t>0213112</t>
  </si>
  <si>
    <t>1040</t>
  </si>
  <si>
    <t>3112</t>
  </si>
  <si>
    <t>Заходи державної політики з питань дітей та їх соціального захисту</t>
  </si>
  <si>
    <t>0213120</t>
  </si>
  <si>
    <t>3120</t>
  </si>
  <si>
    <t>Здійснення соціальної роботи з вразливими категоріями населення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</si>
  <si>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</si>
  <si>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</si>
  <si>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</si>
  <si>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0213123</t>
  </si>
  <si>
    <t>3123</t>
  </si>
  <si>
    <t>Заходи державної політики з питань сім`ї</t>
  </si>
  <si>
    <t>0213130</t>
  </si>
  <si>
    <t>3130</t>
  </si>
  <si>
    <t>Реалізація державної політики у молодіжній сфері</t>
  </si>
  <si>
    <t>0213131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</si>
  <si>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</si>
  <si>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</si>
  <si>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</si>
  <si>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</si>
  <si>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</si>
  <si>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0213240</t>
  </si>
  <si>
    <t>0213242</t>
  </si>
  <si>
    <t>0215010</t>
  </si>
  <si>
    <t>5010</t>
  </si>
  <si>
    <t>Проведення спортивної роботи в регіоні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</si>
  <si>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</si>
  <si>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</si>
  <si>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</si>
  <si>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</si>
  <si>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0215030</t>
  </si>
  <si>
    <t>5030</t>
  </si>
  <si>
    <t>Розвиток дитячо-юнацького та резервного спорту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</si>
  <si>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</si>
  <si>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</si>
  <si>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</si>
  <si>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0215050</t>
  </si>
  <si>
    <t>5050</t>
  </si>
  <si>
    <t>Підтримка фізкультурно-спортивного руху</t>
  </si>
  <si>
    <t>0215051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</si>
  <si>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</si>
  <si>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</si>
  <si>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0215053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</si>
  <si>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</si>
  <si>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</si>
  <si>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0217110</t>
  </si>
  <si>
    <t>0421</t>
  </si>
  <si>
    <t>7110</t>
  </si>
  <si>
    <t>Реалізація програм в галузі сільського господарства</t>
  </si>
  <si>
    <t>0217360</t>
  </si>
  <si>
    <t>7360</t>
  </si>
  <si>
    <t>Виконання інвестиційних проектів</t>
  </si>
  <si>
    <t>0217363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</si>
  <si>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</si>
  <si>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</si>
  <si>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</si>
  <si>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0217610</t>
  </si>
  <si>
    <t>0411</t>
  </si>
  <si>
    <t>7610</t>
  </si>
  <si>
    <t>Сприяння розвитку малого та середнього підприємництва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</si>
  <si>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</si>
  <si>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</si>
  <si>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</si>
  <si>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</si>
  <si>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</si>
  <si>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</si>
  <si>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</si>
  <si>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</si>
  <si>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0218410</t>
  </si>
  <si>
    <t>0830</t>
  </si>
  <si>
    <t>8410</t>
  </si>
  <si>
    <t>Фінансова підтримка засобів масової інформації</t>
  </si>
  <si>
    <t>0600000</t>
  </si>
  <si>
    <t>Орган з питань освіти і науки</t>
  </si>
  <si>
    <t>0610000</t>
  </si>
  <si>
    <t>Відділ освіти районної державної адміністрації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</si>
  <si>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</si>
  <si>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</si>
  <si>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</si>
  <si>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</si>
  <si>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</si>
  <si>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</si>
  <si>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</si>
  <si>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</si>
  <si>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</si>
  <si>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</si>
  <si>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</si>
  <si>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</si>
  <si>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</si>
  <si>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</si>
  <si>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</si>
  <si>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</si>
  <si>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</si>
  <si>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</si>
  <si>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</si>
  <si>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</si>
  <si>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0617360</t>
  </si>
  <si>
    <t>0617363</t>
  </si>
  <si>
    <t>0800000</t>
  </si>
  <si>
    <t>Управління соціального захисту населення Ніжинської районої державної адміністрації</t>
  </si>
  <si>
    <t>0810000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</si>
  <si>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</si>
  <si>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</si>
  <si>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</si>
  <si>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</si>
  <si>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</si>
  <si>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</si>
  <si>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</si>
  <si>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</si>
  <si>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</si>
  <si>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</si>
  <si>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</si>
  <si>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</si>
  <si>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</si>
  <si>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</si>
  <si>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</si>
  <si>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</si>
  <si>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</si>
  <si>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</si>
  <si>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</si>
  <si>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</si>
  <si>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</si>
  <si>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</si>
  <si>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</si>
  <si>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</si>
  <si>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</si>
  <si>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</si>
  <si>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</si>
  <si>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</si>
  <si>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</si>
  <si>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</si>
  <si>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</si>
  <si>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</si>
  <si>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</si>
  <si>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</si>
  <si>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</si>
  <si>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</si>
  <si>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</si>
  <si>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</si>
  <si>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</si>
  <si>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</si>
  <si>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</si>
  <si>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</si>
  <si>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</si>
  <si>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</si>
  <si>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</si>
  <si>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</si>
  <si>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</si>
  <si>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</si>
  <si>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</si>
  <si>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</si>
  <si>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</si>
  <si>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</si>
  <si>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</si>
  <si>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</si>
  <si>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</si>
  <si>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</si>
  <si>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</si>
  <si>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</si>
  <si>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</si>
  <si>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</si>
  <si>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</si>
  <si>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</si>
  <si>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</si>
  <si>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</si>
  <si>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</si>
  <si>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</si>
  <si>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</si>
  <si>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</si>
  <si>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</si>
  <si>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</si>
  <si>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</si>
  <si>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</si>
  <si>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</si>
  <si>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</si>
  <si>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</si>
  <si>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</si>
  <si>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</si>
  <si>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</si>
  <si>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</si>
  <si>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</si>
  <si>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</si>
  <si>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</si>
  <si>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</si>
  <si>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</si>
  <si>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</si>
  <si>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</si>
  <si>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</si>
  <si>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</si>
  <si>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</si>
  <si>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</si>
  <si>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</si>
  <si>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</si>
  <si>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</si>
  <si>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</si>
  <si>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</si>
  <si>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</si>
  <si>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</si>
  <si>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</si>
  <si>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</si>
  <si>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</si>
  <si>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</si>
  <si>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</si>
  <si>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</si>
  <si>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</si>
  <si>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0813242</t>
  </si>
  <si>
    <t>1000000</t>
  </si>
  <si>
    <t>Відділ культури Ніжинської РДА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</si>
  <si>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</si>
  <si>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</si>
  <si>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</si>
  <si>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</si>
  <si>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1014020</t>
  </si>
  <si>
    <t>0822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</si>
  <si>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</si>
  <si>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</si>
  <si>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</si>
  <si>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</si>
  <si>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</si>
  <si>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</si>
  <si>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</si>
  <si>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</si>
  <si>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</si>
  <si>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</si>
  <si>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</si>
  <si>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</si>
  <si>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</si>
  <si>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</si>
  <si>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</si>
  <si>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</si>
  <si>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</si>
  <si>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</si>
  <si>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</si>
  <si>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</si>
  <si>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</si>
  <si>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</si>
  <si>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</si>
  <si>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</si>
  <si>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Фінансовий орган  (в частині  міжбюджетних трансфертів, резервного фонду)</t>
  </si>
  <si>
    <t>3710000</t>
  </si>
  <si>
    <t>3718500</t>
  </si>
  <si>
    <t>8500</t>
  </si>
  <si>
    <t>Нерозподілені трансферти з державного бюджету</t>
  </si>
  <si>
    <t>3718700</t>
  </si>
  <si>
    <t>8700</t>
  </si>
  <si>
    <t>Резервний фонд</t>
  </si>
  <si>
    <t>3719150</t>
  </si>
  <si>
    <t>9150</t>
  </si>
  <si>
    <t>Інші дотації з місцевого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</si>
  <si>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</si>
  <si>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</si>
  <si>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</si>
  <si>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</si>
  <si>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</si>
  <si>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</si>
  <si>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</si>
  <si>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</si>
  <si>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</si>
  <si>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</si>
  <si>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</si>
  <si>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</si>
  <si>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</si>
  <si>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</si>
  <si>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</si>
  <si>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</si>
  <si>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Начальник фінансового управління Ніжинської РДА</t>
  </si>
  <si>
    <t>С.М.Алемша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</si>
  <si>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</si>
  <si>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</si>
  <si>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</si>
  <si>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</si>
  <si>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двадцять першої сесії сьомого скликання</t>
  </si>
  <si>
    <t>Ніжинської районної ради  від 21 грудня 2018 року</t>
  </si>
  <si>
    <t>Про районний  бюджет на 2019 рік</t>
  </si>
  <si>
    <t>видатків районного  бюджету на 2018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</si>
</sst>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5"/>
  <sheetViews>
    <sheetView tabSelected="1" workbookViewId="0">
      <selection activeCell="M14" sqref="M14"/>
    </sheetView>
  </sheetViews>
  <sheetFormatPr defaultRowHeight="12.75" x14ac:dyDescent="0.2"/>
  <cols>
    <col min="1" max="3" width="12" customWidth="1"/>
    <col min="4" max="4" width="40.7109375" customWidth="1"/>
    <col min="5" max="5" width="12.5703125" customWidth="1"/>
    <col min="6" max="6" width="14.42578125" customWidth="1"/>
    <col min="7" max="15" width="11.5703125" customWidth="1"/>
    <col min="16" max="16" width="14.85546875" customWidth="1"/>
  </cols>
  <sheetData>
    <row r="1" spans="1:16" x14ac:dyDescent="0.2">
      <c r="M1" t="s">
        <v>0</v>
      </c>
    </row>
    <row r="2" spans="1:16" x14ac:dyDescent="0.2">
      <c r="M2" t="s">
        <v>355</v>
      </c>
    </row>
    <row r="3" spans="1:16" x14ac:dyDescent="0.2">
      <c r="M3" t="s">
        <v>356</v>
      </c>
    </row>
    <row r="4" spans="1:16" x14ac:dyDescent="0.2">
      <c r="M4" t="s">
        <v>357</v>
      </c>
    </row>
    <row r="6" spans="1:16" x14ac:dyDescent="0.2">
      <c r="A6" s="24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x14ac:dyDescent="0.2">
      <c r="A7" s="24" t="s">
        <v>358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x14ac:dyDescent="0.2">
      <c r="P8" s="1" t="s">
        <v>2</v>
      </c>
    </row>
    <row r="9" spans="1:16" x14ac:dyDescent="0.2">
      <c r="A9" s="26" t="s">
        <v>3</v>
      </c>
      <c r="B9" s="26" t="s">
        <v>4</v>
      </c>
      <c r="C9" s="26" t="s">
        <v>5</v>
      </c>
      <c r="D9" s="22" t="s">
        <v>6</v>
      </c>
      <c r="E9" s="22" t="s">
        <v>7</v>
      </c>
      <c r="F9" s="22"/>
      <c r="G9" s="22"/>
      <c r="H9" s="22"/>
      <c r="I9" s="22"/>
      <c r="J9" s="22" t="s">
        <v>14</v>
      </c>
      <c r="K9" s="22"/>
      <c r="L9" s="22"/>
      <c r="M9" s="22"/>
      <c r="N9" s="22"/>
      <c r="O9" s="22"/>
      <c r="P9" s="23" t="s">
        <v>16</v>
      </c>
    </row>
    <row r="10" spans="1:16" x14ac:dyDescent="0.2">
      <c r="A10" s="22"/>
      <c r="B10" s="22"/>
      <c r="C10" s="22"/>
      <c r="D10" s="22"/>
      <c r="E10" s="23" t="s">
        <v>8</v>
      </c>
      <c r="F10" s="22" t="s">
        <v>9</v>
      </c>
      <c r="G10" s="22" t="s">
        <v>10</v>
      </c>
      <c r="H10" s="22"/>
      <c r="I10" s="22" t="s">
        <v>13</v>
      </c>
      <c r="J10" s="23" t="s">
        <v>8</v>
      </c>
      <c r="K10" s="22" t="s">
        <v>9</v>
      </c>
      <c r="L10" s="22" t="s">
        <v>10</v>
      </c>
      <c r="M10" s="22"/>
      <c r="N10" s="22" t="s">
        <v>13</v>
      </c>
      <c r="O10" s="4" t="s">
        <v>10</v>
      </c>
      <c r="P10" s="22"/>
    </row>
    <row r="11" spans="1:16" x14ac:dyDescent="0.2">
      <c r="A11" s="22"/>
      <c r="B11" s="22"/>
      <c r="C11" s="22"/>
      <c r="D11" s="22"/>
      <c r="E11" s="22"/>
      <c r="F11" s="22"/>
      <c r="G11" s="22" t="s">
        <v>11</v>
      </c>
      <c r="H11" s="22" t="s">
        <v>12</v>
      </c>
      <c r="I11" s="22"/>
      <c r="J11" s="22"/>
      <c r="K11" s="22"/>
      <c r="L11" s="22" t="s">
        <v>11</v>
      </c>
      <c r="M11" s="22" t="s">
        <v>12</v>
      </c>
      <c r="N11" s="22"/>
      <c r="O11" s="22" t="s">
        <v>15</v>
      </c>
      <c r="P11" s="22"/>
    </row>
    <row r="12" spans="1:16" ht="44.25" customHeigh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76.5" x14ac:dyDescent="0.2">
      <c r="A14" s="6" t="s">
        <v>17</v>
      </c>
      <c r="B14" s="7"/>
      <c r="C14" s="8"/>
      <c r="D14" s="9" t="s">
        <v>18</v>
      </c>
      <c r="E14" s="10">
        <v>3027780.01</v>
      </c>
      <c r="F14" s="11">
        <v>3027780.01</v>
      </c>
      <c r="G14" s="11">
        <v>1837599.95</v>
      </c>
      <c r="H14" s="11">
        <v>170366</v>
      </c>
      <c r="I14" s="11">
        <v>0</v>
      </c>
      <c r="J14" s="10">
        <v>100000</v>
      </c>
      <c r="K14" s="11">
        <v>70000</v>
      </c>
      <c r="L14" s="11">
        <v>0</v>
      </c>
      <c r="M14" s="11">
        <v>0</v>
      </c>
      <c r="N14" s="11">
        <v>30000</v>
      </c>
      <c r="O14" s="11">
        <v>0</v>
      </c>
      <c r="P14" s="10">
        <f t="shared" ref="P14:P45" si="0">E14+J14</f>
        <v>3127780.01</v>
      </c>
    </row>
    <row r="15" spans="1:16" ht="76.5" x14ac:dyDescent="0.2">
      <c r="A15" s="6" t="s">
        <v>19</v>
      </c>
      <c r="B15" s="7"/>
      <c r="C15" s="8"/>
      <c r="D15" s="9" t="s">
        <v>18</v>
      </c>
      <c r="E15" s="10">
        <v>3027780.01</v>
      </c>
      <c r="F15" s="11">
        <v>3027780.01</v>
      </c>
      <c r="G15" s="11">
        <v>1837599.95</v>
      </c>
      <c r="H15" s="11">
        <v>170366</v>
      </c>
      <c r="I15" s="11">
        <v>0</v>
      </c>
      <c r="J15" s="10">
        <v>100000</v>
      </c>
      <c r="K15" s="11">
        <v>70000</v>
      </c>
      <c r="L15" s="11">
        <v>0</v>
      </c>
      <c r="M15" s="11">
        <v>0</v>
      </c>
      <c r="N15" s="11">
        <v>30000</v>
      </c>
      <c r="O15" s="11">
        <v>0</v>
      </c>
      <c r="P15" s="10">
        <f t="shared" si="0"/>
        <v>3127780.01</v>
      </c>
    </row>
    <row r="16" spans="1:16" ht="63.75" x14ac:dyDescent="0.2">
      <c r="A16" s="6" t="s">
        <v>20</v>
      </c>
      <c r="B16" s="6" t="s">
        <v>22</v>
      </c>
      <c r="C16" s="12" t="s">
        <v>21</v>
      </c>
      <c r="D16" s="9" t="s">
        <v>23</v>
      </c>
      <c r="E16" s="10">
        <v>2590218.88</v>
      </c>
      <c r="F16" s="11">
        <v>2590218.88</v>
      </c>
      <c r="G16" s="11">
        <v>1837599.95</v>
      </c>
      <c r="H16" s="11">
        <v>170366</v>
      </c>
      <c r="I16" s="11">
        <v>0</v>
      </c>
      <c r="J16" s="10">
        <v>100000</v>
      </c>
      <c r="K16" s="11">
        <v>70000</v>
      </c>
      <c r="L16" s="11">
        <v>0</v>
      </c>
      <c r="M16" s="11">
        <v>0</v>
      </c>
      <c r="N16" s="11">
        <v>30000</v>
      </c>
      <c r="O16" s="11">
        <v>0</v>
      </c>
      <c r="P16" s="10">
        <f t="shared" si="0"/>
        <v>2690218.88</v>
      </c>
    </row>
    <row r="17" spans="1:16" x14ac:dyDescent="0.2">
      <c r="A17" s="6" t="s">
        <v>24</v>
      </c>
      <c r="B17" s="6" t="s">
        <v>26</v>
      </c>
      <c r="C17" s="12" t="s">
        <v>25</v>
      </c>
      <c r="D17" s="9" t="s">
        <v>27</v>
      </c>
      <c r="E17" s="10">
        <v>288118.5</v>
      </c>
      <c r="F17" s="11">
        <v>288118.5</v>
      </c>
      <c r="G17" s="11">
        <v>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288118.5</v>
      </c>
    </row>
    <row r="18" spans="1:16" x14ac:dyDescent="0.2">
      <c r="A18" s="6" t="s">
        <v>28</v>
      </c>
      <c r="B18" s="6" t="s">
        <v>29</v>
      </c>
      <c r="C18" s="8"/>
      <c r="D18" s="9" t="s">
        <v>30</v>
      </c>
      <c r="E18" s="10">
        <v>38561.599999999999</v>
      </c>
      <c r="F18" s="11">
        <v>38561.599999999999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38561.599999999999</v>
      </c>
    </row>
    <row r="19" spans="1:16" ht="25.5" x14ac:dyDescent="0.2">
      <c r="A19" s="13" t="s">
        <v>31</v>
      </c>
      <c r="B19" s="13" t="s">
        <v>33</v>
      </c>
      <c r="C19" s="14" t="s">
        <v>32</v>
      </c>
      <c r="D19" s="15" t="s">
        <v>34</v>
      </c>
      <c r="E19" s="16">
        <v>38561.599999999999</v>
      </c>
      <c r="F19" s="17">
        <v>38561.599999999999</v>
      </c>
      <c r="G19" s="17">
        <v>0</v>
      </c>
      <c r="H19" s="17">
        <v>0</v>
      </c>
      <c r="I19" s="17">
        <v>0</v>
      </c>
      <c r="J19" s="16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6">
        <f t="shared" si="0"/>
        <v>38561.599999999999</v>
      </c>
    </row>
    <row r="20" spans="1:16" x14ac:dyDescent="0.2">
      <c r="A20" s="6" t="s">
        <v>35</v>
      </c>
      <c r="B20" s="6" t="s">
        <v>37</v>
      </c>
      <c r="C20" s="12" t="s">
        <v>36</v>
      </c>
      <c r="D20" s="9" t="s">
        <v>38</v>
      </c>
      <c r="E20" s="10">
        <v>110881.03</v>
      </c>
      <c r="F20" s="11">
        <v>110881.03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110881.03</v>
      </c>
    </row>
    <row r="21" spans="1:16" ht="76.5" x14ac:dyDescent="0.2">
      <c r="A21" s="6" t="s">
        <v>39</v>
      </c>
      <c r="B21" s="7"/>
      <c r="C21" s="8"/>
      <c r="D21" s="9" t="s">
        <v>40</v>
      </c>
      <c r="E21" s="10">
        <v>42413340.108000003</v>
      </c>
      <c r="F21" s="11">
        <v>42413340.108000003</v>
      </c>
      <c r="G21" s="11">
        <v>657122.48800000001</v>
      </c>
      <c r="H21" s="11">
        <v>23768.65</v>
      </c>
      <c r="I21" s="11">
        <v>0</v>
      </c>
      <c r="J21" s="10">
        <v>1595428.2199999997</v>
      </c>
      <c r="K21" s="11">
        <v>550000</v>
      </c>
      <c r="L21" s="11">
        <v>0</v>
      </c>
      <c r="M21" s="11">
        <v>0</v>
      </c>
      <c r="N21" s="11">
        <v>1045428.22</v>
      </c>
      <c r="O21" s="11">
        <v>1045428.22</v>
      </c>
      <c r="P21" s="10">
        <f t="shared" si="0"/>
        <v>44008768.328000002</v>
      </c>
    </row>
    <row r="22" spans="1:16" ht="76.5" x14ac:dyDescent="0.2">
      <c r="A22" s="6" t="s">
        <v>41</v>
      </c>
      <c r="B22" s="7"/>
      <c r="C22" s="8"/>
      <c r="D22" s="9" t="s">
        <v>40</v>
      </c>
      <c r="E22" s="10">
        <v>42413340.108000003</v>
      </c>
      <c r="F22" s="11">
        <v>42413340.108000003</v>
      </c>
      <c r="G22" s="11">
        <v>657122.48800000001</v>
      </c>
      <c r="H22" s="11">
        <v>23768.65</v>
      </c>
      <c r="I22" s="11">
        <v>0</v>
      </c>
      <c r="J22" s="10">
        <v>1595428.2199999997</v>
      </c>
      <c r="K22" s="11">
        <v>550000</v>
      </c>
      <c r="L22" s="11">
        <v>0</v>
      </c>
      <c r="M22" s="11">
        <v>0</v>
      </c>
      <c r="N22" s="11">
        <v>1045428.22</v>
      </c>
      <c r="O22" s="11">
        <v>1045428.22</v>
      </c>
      <c r="P22" s="10">
        <f t="shared" si="0"/>
        <v>44008768.328000002</v>
      </c>
    </row>
    <row r="23" spans="1:16" x14ac:dyDescent="0.2">
      <c r="A23" s="6" t="s">
        <v>42</v>
      </c>
      <c r="B23" s="6" t="s">
        <v>26</v>
      </c>
      <c r="C23" s="12" t="s">
        <v>25</v>
      </c>
      <c r="D23" s="9" t="s">
        <v>27</v>
      </c>
      <c r="E23" s="10">
        <v>288306.40000000002</v>
      </c>
      <c r="F23" s="11">
        <v>288306.40000000002</v>
      </c>
      <c r="G23" s="11">
        <v>0</v>
      </c>
      <c r="H23" s="11">
        <v>0</v>
      </c>
      <c r="I23" s="11">
        <v>0</v>
      </c>
      <c r="J23" s="10">
        <v>261838.8</v>
      </c>
      <c r="K23" s="11">
        <v>0</v>
      </c>
      <c r="L23" s="11">
        <v>0</v>
      </c>
      <c r="M23" s="11">
        <v>0</v>
      </c>
      <c r="N23" s="11">
        <v>261838.8</v>
      </c>
      <c r="O23" s="11">
        <v>261838.8</v>
      </c>
      <c r="P23" s="10">
        <f t="shared" si="0"/>
        <v>550145.19999999995</v>
      </c>
    </row>
    <row r="24" spans="1:16" ht="38.25" x14ac:dyDescent="0.2">
      <c r="A24" s="6" t="s">
        <v>43</v>
      </c>
      <c r="B24" s="6" t="s">
        <v>44</v>
      </c>
      <c r="C24" s="8"/>
      <c r="D24" s="9" t="s">
        <v>45</v>
      </c>
      <c r="E24" s="10">
        <v>1400</v>
      </c>
      <c r="F24" s="11">
        <v>1400</v>
      </c>
      <c r="G24" s="11">
        <v>0</v>
      </c>
      <c r="H24" s="11">
        <v>0</v>
      </c>
      <c r="I24" s="11">
        <v>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">
        <f t="shared" si="0"/>
        <v>1400</v>
      </c>
    </row>
    <row r="25" spans="1:16" x14ac:dyDescent="0.2">
      <c r="A25" s="13" t="s">
        <v>46</v>
      </c>
      <c r="B25" s="13" t="s">
        <v>48</v>
      </c>
      <c r="C25" s="14" t="s">
        <v>47</v>
      </c>
      <c r="D25" s="15" t="s">
        <v>49</v>
      </c>
      <c r="E25" s="16">
        <v>1400</v>
      </c>
      <c r="F25" s="17">
        <v>1400</v>
      </c>
      <c r="G25" s="17">
        <v>0</v>
      </c>
      <c r="H25" s="17">
        <v>0</v>
      </c>
      <c r="I25" s="17">
        <v>0</v>
      </c>
      <c r="J25" s="16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6">
        <f t="shared" si="0"/>
        <v>1400</v>
      </c>
    </row>
    <row r="26" spans="1:16" ht="25.5" x14ac:dyDescent="0.2">
      <c r="A26" s="6" t="s">
        <v>50</v>
      </c>
      <c r="B26" s="6" t="s">
        <v>52</v>
      </c>
      <c r="C26" s="12" t="s">
        <v>51</v>
      </c>
      <c r="D26" s="9" t="s">
        <v>53</v>
      </c>
      <c r="E26" s="10">
        <v>25254183.34</v>
      </c>
      <c r="F26" s="11">
        <v>25254183.34</v>
      </c>
      <c r="G26" s="11">
        <v>0</v>
      </c>
      <c r="H26" s="11">
        <v>0</v>
      </c>
      <c r="I26" s="11">
        <v>0</v>
      </c>
      <c r="J26" s="10">
        <v>822586.54999999993</v>
      </c>
      <c r="K26" s="11">
        <v>550000</v>
      </c>
      <c r="L26" s="11">
        <v>0</v>
      </c>
      <c r="M26" s="11">
        <v>0</v>
      </c>
      <c r="N26" s="11">
        <v>272586.55</v>
      </c>
      <c r="O26" s="11">
        <v>272586.55</v>
      </c>
      <c r="P26" s="10">
        <f t="shared" si="0"/>
        <v>26076769.890000001</v>
      </c>
    </row>
    <row r="27" spans="1:16" x14ac:dyDescent="0.2">
      <c r="A27" s="6" t="s">
        <v>54</v>
      </c>
      <c r="B27" s="6" t="s">
        <v>55</v>
      </c>
      <c r="C27" s="8"/>
      <c r="D27" s="9" t="s">
        <v>56</v>
      </c>
      <c r="E27" s="10">
        <v>12670415.83</v>
      </c>
      <c r="F27" s="11">
        <v>12670415.83</v>
      </c>
      <c r="G27" s="11">
        <v>0</v>
      </c>
      <c r="H27" s="11">
        <v>0</v>
      </c>
      <c r="I27" s="11">
        <v>0</v>
      </c>
      <c r="J27" s="10">
        <v>112000</v>
      </c>
      <c r="K27" s="11">
        <v>0</v>
      </c>
      <c r="L27" s="11">
        <v>0</v>
      </c>
      <c r="M27" s="11">
        <v>0</v>
      </c>
      <c r="N27" s="11">
        <v>112000</v>
      </c>
      <c r="O27" s="11">
        <v>112000</v>
      </c>
      <c r="P27" s="10">
        <f t="shared" si="0"/>
        <v>12782415.83</v>
      </c>
    </row>
    <row r="28" spans="1:16" ht="38.25" x14ac:dyDescent="0.2">
      <c r="A28" s="13" t="s">
        <v>57</v>
      </c>
      <c r="B28" s="13" t="s">
        <v>59</v>
      </c>
      <c r="C28" s="14" t="s">
        <v>58</v>
      </c>
      <c r="D28" s="15" t="s">
        <v>60</v>
      </c>
      <c r="E28" s="16">
        <v>12670415.83</v>
      </c>
      <c r="F28" s="17">
        <v>12670415.83</v>
      </c>
      <c r="G28" s="17">
        <v>0</v>
      </c>
      <c r="H28" s="17">
        <v>0</v>
      </c>
      <c r="I28" s="17">
        <v>0</v>
      </c>
      <c r="J28" s="16">
        <v>112000</v>
      </c>
      <c r="K28" s="17">
        <v>0</v>
      </c>
      <c r="L28" s="17">
        <v>0</v>
      </c>
      <c r="M28" s="17">
        <v>0</v>
      </c>
      <c r="N28" s="17">
        <v>112000</v>
      </c>
      <c r="O28" s="17">
        <v>112000</v>
      </c>
      <c r="P28" s="16">
        <f t="shared" si="0"/>
        <v>12782415.83</v>
      </c>
    </row>
    <row r="29" spans="1:16" ht="25.5" x14ac:dyDescent="0.2">
      <c r="A29" s="6" t="s">
        <v>61</v>
      </c>
      <c r="B29" s="6" t="s">
        <v>62</v>
      </c>
      <c r="C29" s="8"/>
      <c r="D29" s="9" t="s">
        <v>63</v>
      </c>
      <c r="E29" s="10">
        <v>1300530.83</v>
      </c>
      <c r="F29" s="11">
        <v>1300530.83</v>
      </c>
      <c r="G29" s="11">
        <v>0</v>
      </c>
      <c r="H29" s="11">
        <v>0</v>
      </c>
      <c r="I29" s="11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1300530.83</v>
      </c>
    </row>
    <row r="30" spans="1:16" ht="25.5" x14ac:dyDescent="0.2">
      <c r="A30" s="13" t="s">
        <v>64</v>
      </c>
      <c r="B30" s="13" t="s">
        <v>66</v>
      </c>
      <c r="C30" s="14" t="s">
        <v>65</v>
      </c>
      <c r="D30" s="15" t="s">
        <v>67</v>
      </c>
      <c r="E30" s="16">
        <v>913367.83</v>
      </c>
      <c r="F30" s="17">
        <v>913367.83</v>
      </c>
      <c r="G30" s="17">
        <v>0</v>
      </c>
      <c r="H30" s="17">
        <v>0</v>
      </c>
      <c r="I30" s="17">
        <v>0</v>
      </c>
      <c r="J30" s="16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6">
        <f t="shared" si="0"/>
        <v>913367.83</v>
      </c>
    </row>
    <row r="31" spans="1:16" ht="25.5" x14ac:dyDescent="0.2">
      <c r="A31" s="13" t="s">
        <v>68</v>
      </c>
      <c r="B31" s="13" t="s">
        <v>69</v>
      </c>
      <c r="C31" s="14" t="s">
        <v>65</v>
      </c>
      <c r="D31" s="15" t="s">
        <v>70</v>
      </c>
      <c r="E31" s="16">
        <v>387163</v>
      </c>
      <c r="F31" s="17">
        <v>387163</v>
      </c>
      <c r="G31" s="17">
        <v>0</v>
      </c>
      <c r="H31" s="17">
        <v>0</v>
      </c>
      <c r="I31" s="17">
        <v>0</v>
      </c>
      <c r="J31" s="16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f t="shared" si="0"/>
        <v>387163</v>
      </c>
    </row>
    <row r="32" spans="1:16" ht="25.5" x14ac:dyDescent="0.2">
      <c r="A32" s="6" t="s">
        <v>71</v>
      </c>
      <c r="B32" s="6" t="s">
        <v>72</v>
      </c>
      <c r="C32" s="8"/>
      <c r="D32" s="9" t="s">
        <v>73</v>
      </c>
      <c r="E32" s="10">
        <v>25000</v>
      </c>
      <c r="F32" s="11">
        <v>25000</v>
      </c>
      <c r="G32" s="11">
        <v>0</v>
      </c>
      <c r="H32" s="11">
        <v>0</v>
      </c>
      <c r="I32" s="11">
        <v>0</v>
      </c>
      <c r="J32" s="10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0">
        <f t="shared" si="0"/>
        <v>25000</v>
      </c>
    </row>
    <row r="33" spans="1:16" ht="25.5" x14ac:dyDescent="0.2">
      <c r="A33" s="13" t="s">
        <v>74</v>
      </c>
      <c r="B33" s="13" t="s">
        <v>75</v>
      </c>
      <c r="C33" s="14" t="s">
        <v>65</v>
      </c>
      <c r="D33" s="15" t="s">
        <v>76</v>
      </c>
      <c r="E33" s="16">
        <v>0</v>
      </c>
      <c r="F33" s="17">
        <v>0</v>
      </c>
      <c r="G33" s="17">
        <v>0</v>
      </c>
      <c r="H33" s="17">
        <v>0</v>
      </c>
      <c r="I33" s="17">
        <v>0</v>
      </c>
      <c r="J33" s="16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f t="shared" si="0"/>
        <v>0</v>
      </c>
    </row>
    <row r="34" spans="1:16" ht="25.5" x14ac:dyDescent="0.2">
      <c r="A34" s="13" t="s">
        <v>77</v>
      </c>
      <c r="B34" s="13" t="s">
        <v>78</v>
      </c>
      <c r="C34" s="14" t="s">
        <v>65</v>
      </c>
      <c r="D34" s="15" t="s">
        <v>79</v>
      </c>
      <c r="E34" s="16">
        <v>25000</v>
      </c>
      <c r="F34" s="17">
        <v>25000</v>
      </c>
      <c r="G34" s="17">
        <v>0</v>
      </c>
      <c r="H34" s="17">
        <v>0</v>
      </c>
      <c r="I34" s="17">
        <v>0</v>
      </c>
      <c r="J34" s="16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6">
        <f t="shared" si="0"/>
        <v>25000</v>
      </c>
    </row>
    <row r="35" spans="1:16" ht="25.5" x14ac:dyDescent="0.2">
      <c r="A35" s="6" t="s">
        <v>80</v>
      </c>
      <c r="B35" s="6" t="s">
        <v>81</v>
      </c>
      <c r="C35" s="8"/>
      <c r="D35" s="9" t="s">
        <v>82</v>
      </c>
      <c r="E35" s="10">
        <v>35250.800000000003</v>
      </c>
      <c r="F35" s="11">
        <v>35250.800000000003</v>
      </c>
      <c r="G35" s="11">
        <v>0</v>
      </c>
      <c r="H35" s="11">
        <v>0</v>
      </c>
      <c r="I35" s="11">
        <v>0</v>
      </c>
      <c r="J35" s="10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0"/>
        <v>35250.800000000003</v>
      </c>
    </row>
    <row r="36" spans="1:16" ht="25.5" x14ac:dyDescent="0.2">
      <c r="A36" s="13" t="s">
        <v>83</v>
      </c>
      <c r="B36" s="13" t="s">
        <v>85</v>
      </c>
      <c r="C36" s="14" t="s">
        <v>84</v>
      </c>
      <c r="D36" s="15" t="s">
        <v>86</v>
      </c>
      <c r="E36" s="16">
        <v>35250.800000000003</v>
      </c>
      <c r="F36" s="17">
        <v>35250.800000000003</v>
      </c>
      <c r="G36" s="17">
        <v>0</v>
      </c>
      <c r="H36" s="17">
        <v>0</v>
      </c>
      <c r="I36" s="17">
        <v>0</v>
      </c>
      <c r="J36" s="16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6">
        <f t="shared" si="0"/>
        <v>35250.800000000003</v>
      </c>
    </row>
    <row r="37" spans="1:16" ht="25.5" x14ac:dyDescent="0.2">
      <c r="A37" s="6" t="s">
        <v>87</v>
      </c>
      <c r="B37" s="6" t="s">
        <v>88</v>
      </c>
      <c r="C37" s="8"/>
      <c r="D37" s="9" t="s">
        <v>89</v>
      </c>
      <c r="E37" s="10">
        <v>908581.66799999983</v>
      </c>
      <c r="F37" s="11">
        <v>908581.66799999983</v>
      </c>
      <c r="G37" s="11">
        <v>657122.48800000001</v>
      </c>
      <c r="H37" s="11">
        <v>23768.65</v>
      </c>
      <c r="I37" s="11">
        <v>0</v>
      </c>
      <c r="J37" s="10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0">
        <f t="shared" si="0"/>
        <v>908581.66799999983</v>
      </c>
    </row>
    <row r="38" spans="1:16" ht="25.5" x14ac:dyDescent="0.2">
      <c r="A38" s="13" t="s">
        <v>90</v>
      </c>
      <c r="B38" s="13" t="s">
        <v>91</v>
      </c>
      <c r="C38" s="14" t="s">
        <v>84</v>
      </c>
      <c r="D38" s="15" t="s">
        <v>92</v>
      </c>
      <c r="E38" s="16">
        <v>848190.4879999999</v>
      </c>
      <c r="F38" s="17">
        <v>848190.4879999999</v>
      </c>
      <c r="G38" s="17">
        <v>657122.48800000001</v>
      </c>
      <c r="H38" s="17">
        <v>23768.65</v>
      </c>
      <c r="I38" s="17">
        <v>0</v>
      </c>
      <c r="J38" s="16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6">
        <f t="shared" si="0"/>
        <v>848190.4879999999</v>
      </c>
    </row>
    <row r="39" spans="1:16" x14ac:dyDescent="0.2">
      <c r="A39" s="13" t="s">
        <v>93</v>
      </c>
      <c r="B39" s="13" t="s">
        <v>94</v>
      </c>
      <c r="C39" s="14" t="s">
        <v>84</v>
      </c>
      <c r="D39" s="15" t="s">
        <v>95</v>
      </c>
      <c r="E39" s="16">
        <v>60391.179999999993</v>
      </c>
      <c r="F39" s="17">
        <v>60391.179999999993</v>
      </c>
      <c r="G39" s="17">
        <v>0</v>
      </c>
      <c r="H39" s="17">
        <v>0</v>
      </c>
      <c r="I39" s="17">
        <v>0</v>
      </c>
      <c r="J39" s="16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6">
        <f t="shared" si="0"/>
        <v>60391.179999999993</v>
      </c>
    </row>
    <row r="40" spans="1:16" ht="25.5" x14ac:dyDescent="0.2">
      <c r="A40" s="6" t="s">
        <v>96</v>
      </c>
      <c r="B40" s="6" t="s">
        <v>97</v>
      </c>
      <c r="C40" s="8"/>
      <c r="D40" s="9" t="s">
        <v>98</v>
      </c>
      <c r="E40" s="10">
        <v>32220.12</v>
      </c>
      <c r="F40" s="11">
        <v>32220.12</v>
      </c>
      <c r="G40" s="11">
        <v>0</v>
      </c>
      <c r="H40" s="11">
        <v>0</v>
      </c>
      <c r="I40" s="11">
        <v>0</v>
      </c>
      <c r="J40" s="10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0">
        <f t="shared" si="0"/>
        <v>32220.12</v>
      </c>
    </row>
    <row r="41" spans="1:16" ht="38.25" x14ac:dyDescent="0.2">
      <c r="A41" s="13" t="s">
        <v>99</v>
      </c>
      <c r="B41" s="13" t="s">
        <v>100</v>
      </c>
      <c r="C41" s="14" t="s">
        <v>84</v>
      </c>
      <c r="D41" s="15" t="s">
        <v>101</v>
      </c>
      <c r="E41" s="16">
        <v>32220.12</v>
      </c>
      <c r="F41" s="17">
        <v>32220.12</v>
      </c>
      <c r="G41" s="17">
        <v>0</v>
      </c>
      <c r="H41" s="17">
        <v>0</v>
      </c>
      <c r="I41" s="17">
        <v>0</v>
      </c>
      <c r="J41" s="16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6">
        <f t="shared" si="0"/>
        <v>32220.12</v>
      </c>
    </row>
    <row r="42" spans="1:16" ht="63.75" x14ac:dyDescent="0.2">
      <c r="A42" s="6" t="s">
        <v>102</v>
      </c>
      <c r="B42" s="6" t="s">
        <v>103</v>
      </c>
      <c r="C42" s="12" t="s">
        <v>84</v>
      </c>
      <c r="D42" s="9" t="s">
        <v>104</v>
      </c>
      <c r="E42" s="10">
        <v>213873</v>
      </c>
      <c r="F42" s="11">
        <v>213873</v>
      </c>
      <c r="G42" s="11">
        <v>0</v>
      </c>
      <c r="H42" s="11">
        <v>0</v>
      </c>
      <c r="I42" s="11">
        <v>0</v>
      </c>
      <c r="J42" s="10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0">
        <f t="shared" si="0"/>
        <v>213873</v>
      </c>
    </row>
    <row r="43" spans="1:16" x14ac:dyDescent="0.2">
      <c r="A43" s="6" t="s">
        <v>105</v>
      </c>
      <c r="B43" s="6" t="s">
        <v>29</v>
      </c>
      <c r="C43" s="8"/>
      <c r="D43" s="9" t="s">
        <v>30</v>
      </c>
      <c r="E43" s="10">
        <v>61175</v>
      </c>
      <c r="F43" s="11">
        <v>61175</v>
      </c>
      <c r="G43" s="11">
        <v>0</v>
      </c>
      <c r="H43" s="11">
        <v>0</v>
      </c>
      <c r="I43" s="11">
        <v>0</v>
      </c>
      <c r="J43" s="10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0">
        <f t="shared" si="0"/>
        <v>61175</v>
      </c>
    </row>
    <row r="44" spans="1:16" ht="25.5" x14ac:dyDescent="0.2">
      <c r="A44" s="13" t="s">
        <v>106</v>
      </c>
      <c r="B44" s="13" t="s">
        <v>33</v>
      </c>
      <c r="C44" s="14" t="s">
        <v>32</v>
      </c>
      <c r="D44" s="15" t="s">
        <v>34</v>
      </c>
      <c r="E44" s="16">
        <v>61175</v>
      </c>
      <c r="F44" s="17">
        <v>61175</v>
      </c>
      <c r="G44" s="17">
        <v>0</v>
      </c>
      <c r="H44" s="17">
        <v>0</v>
      </c>
      <c r="I44" s="17">
        <v>0</v>
      </c>
      <c r="J44" s="16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6">
        <f t="shared" si="0"/>
        <v>61175</v>
      </c>
    </row>
    <row r="45" spans="1:16" x14ac:dyDescent="0.2">
      <c r="A45" s="6" t="s">
        <v>107</v>
      </c>
      <c r="B45" s="6" t="s">
        <v>108</v>
      </c>
      <c r="C45" s="8"/>
      <c r="D45" s="9" t="s">
        <v>109</v>
      </c>
      <c r="E45" s="10">
        <v>54992.6</v>
      </c>
      <c r="F45" s="11">
        <v>54992.6</v>
      </c>
      <c r="G45" s="11">
        <v>0</v>
      </c>
      <c r="H45" s="11">
        <v>0</v>
      </c>
      <c r="I45" s="11">
        <v>0</v>
      </c>
      <c r="J45" s="10">
        <v>15800</v>
      </c>
      <c r="K45" s="11">
        <v>0</v>
      </c>
      <c r="L45" s="11">
        <v>0</v>
      </c>
      <c r="M45" s="11">
        <v>0</v>
      </c>
      <c r="N45" s="11">
        <v>15800</v>
      </c>
      <c r="O45" s="11">
        <v>15800</v>
      </c>
      <c r="P45" s="10">
        <f t="shared" si="0"/>
        <v>70792.600000000006</v>
      </c>
    </row>
    <row r="46" spans="1:16" ht="25.5" x14ac:dyDescent="0.2">
      <c r="A46" s="13" t="s">
        <v>110</v>
      </c>
      <c r="B46" s="13" t="s">
        <v>112</v>
      </c>
      <c r="C46" s="14" t="s">
        <v>111</v>
      </c>
      <c r="D46" s="15" t="s">
        <v>113</v>
      </c>
      <c r="E46" s="16">
        <v>54992.6</v>
      </c>
      <c r="F46" s="17">
        <v>54992.6</v>
      </c>
      <c r="G46" s="17">
        <v>0</v>
      </c>
      <c r="H46" s="17">
        <v>0</v>
      </c>
      <c r="I46" s="17">
        <v>0</v>
      </c>
      <c r="J46" s="16">
        <v>15800</v>
      </c>
      <c r="K46" s="17">
        <v>0</v>
      </c>
      <c r="L46" s="17">
        <v>0</v>
      </c>
      <c r="M46" s="17">
        <v>0</v>
      </c>
      <c r="N46" s="17">
        <v>15800</v>
      </c>
      <c r="O46" s="17">
        <v>15800</v>
      </c>
      <c r="P46" s="16">
        <f t="shared" ref="P46:P77" si="1">E46+J46</f>
        <v>70792.600000000006</v>
      </c>
    </row>
    <row r="47" spans="1:16" ht="25.5" x14ac:dyDescent="0.2">
      <c r="A47" s="6" t="s">
        <v>114</v>
      </c>
      <c r="B47" s="6" t="s">
        <v>115</v>
      </c>
      <c r="C47" s="8"/>
      <c r="D47" s="9" t="s">
        <v>116</v>
      </c>
      <c r="E47" s="10">
        <v>681897.44</v>
      </c>
      <c r="F47" s="11">
        <v>681897.44</v>
      </c>
      <c r="G47" s="11">
        <v>0</v>
      </c>
      <c r="H47" s="11">
        <v>0</v>
      </c>
      <c r="I47" s="11">
        <v>0</v>
      </c>
      <c r="J47" s="10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0">
        <f t="shared" si="1"/>
        <v>681897.44</v>
      </c>
    </row>
    <row r="48" spans="1:16" ht="38.25" x14ac:dyDescent="0.2">
      <c r="A48" s="13" t="s">
        <v>117</v>
      </c>
      <c r="B48" s="13" t="s">
        <v>118</v>
      </c>
      <c r="C48" s="14" t="s">
        <v>111</v>
      </c>
      <c r="D48" s="15" t="s">
        <v>119</v>
      </c>
      <c r="E48" s="16">
        <v>681897.44</v>
      </c>
      <c r="F48" s="17">
        <v>681897.44</v>
      </c>
      <c r="G48" s="17">
        <v>0</v>
      </c>
      <c r="H48" s="17">
        <v>0</v>
      </c>
      <c r="I48" s="17">
        <v>0</v>
      </c>
      <c r="J48" s="16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6">
        <f t="shared" si="1"/>
        <v>681897.44</v>
      </c>
    </row>
    <row r="49" spans="1:16" x14ac:dyDescent="0.2">
      <c r="A49" s="6" t="s">
        <v>120</v>
      </c>
      <c r="B49" s="6" t="s">
        <v>121</v>
      </c>
      <c r="C49" s="8"/>
      <c r="D49" s="9" t="s">
        <v>122</v>
      </c>
      <c r="E49" s="10">
        <v>540402.28</v>
      </c>
      <c r="F49" s="11">
        <v>540402.28</v>
      </c>
      <c r="G49" s="11">
        <v>0</v>
      </c>
      <c r="H49" s="11">
        <v>0</v>
      </c>
      <c r="I49" s="11">
        <v>0</v>
      </c>
      <c r="J49" s="10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0">
        <f t="shared" si="1"/>
        <v>540402.28</v>
      </c>
    </row>
    <row r="50" spans="1:16" ht="51" x14ac:dyDescent="0.2">
      <c r="A50" s="13" t="s">
        <v>123</v>
      </c>
      <c r="B50" s="13" t="s">
        <v>124</v>
      </c>
      <c r="C50" s="14" t="s">
        <v>111</v>
      </c>
      <c r="D50" s="15" t="s">
        <v>125</v>
      </c>
      <c r="E50" s="16">
        <v>50000</v>
      </c>
      <c r="F50" s="17">
        <v>50000</v>
      </c>
      <c r="G50" s="17">
        <v>0</v>
      </c>
      <c r="H50" s="17">
        <v>0</v>
      </c>
      <c r="I50" s="17">
        <v>0</v>
      </c>
      <c r="J50" s="16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6">
        <f t="shared" si="1"/>
        <v>50000</v>
      </c>
    </row>
    <row r="51" spans="1:16" ht="38.25" x14ac:dyDescent="0.2">
      <c r="A51" s="13" t="s">
        <v>126</v>
      </c>
      <c r="B51" s="13" t="s">
        <v>127</v>
      </c>
      <c r="C51" s="14" t="s">
        <v>111</v>
      </c>
      <c r="D51" s="15" t="s">
        <v>128</v>
      </c>
      <c r="E51" s="16">
        <v>490402.28</v>
      </c>
      <c r="F51" s="17">
        <v>490402.28</v>
      </c>
      <c r="G51" s="17">
        <v>0</v>
      </c>
      <c r="H51" s="17">
        <v>0</v>
      </c>
      <c r="I51" s="17">
        <v>0</v>
      </c>
      <c r="J51" s="16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6">
        <f t="shared" si="1"/>
        <v>490402.28</v>
      </c>
    </row>
    <row r="52" spans="1:16" ht="25.5" x14ac:dyDescent="0.2">
      <c r="A52" s="6" t="s">
        <v>129</v>
      </c>
      <c r="B52" s="6" t="s">
        <v>131</v>
      </c>
      <c r="C52" s="12" t="s">
        <v>130</v>
      </c>
      <c r="D52" s="9" t="s">
        <v>132</v>
      </c>
      <c r="E52" s="10">
        <v>31500</v>
      </c>
      <c r="F52" s="11">
        <v>31500</v>
      </c>
      <c r="G52" s="11">
        <v>0</v>
      </c>
      <c r="H52" s="11">
        <v>0</v>
      </c>
      <c r="I52" s="11">
        <v>0</v>
      </c>
      <c r="J52" s="10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0">
        <f t="shared" si="1"/>
        <v>31500</v>
      </c>
    </row>
    <row r="53" spans="1:16" x14ac:dyDescent="0.2">
      <c r="A53" s="6" t="s">
        <v>133</v>
      </c>
      <c r="B53" s="6" t="s">
        <v>134</v>
      </c>
      <c r="C53" s="8"/>
      <c r="D53" s="9" t="s">
        <v>135</v>
      </c>
      <c r="E53" s="10">
        <v>0</v>
      </c>
      <c r="F53" s="11">
        <v>0</v>
      </c>
      <c r="G53" s="11">
        <v>0</v>
      </c>
      <c r="H53" s="11">
        <v>0</v>
      </c>
      <c r="I53" s="11">
        <v>0</v>
      </c>
      <c r="J53" s="10">
        <v>383202.87</v>
      </c>
      <c r="K53" s="11">
        <v>0</v>
      </c>
      <c r="L53" s="11">
        <v>0</v>
      </c>
      <c r="M53" s="11">
        <v>0</v>
      </c>
      <c r="N53" s="11">
        <v>383202.87</v>
      </c>
      <c r="O53" s="11">
        <v>383202.87</v>
      </c>
      <c r="P53" s="10">
        <f t="shared" si="1"/>
        <v>383202.87</v>
      </c>
    </row>
    <row r="54" spans="1:16" ht="38.25" x14ac:dyDescent="0.2">
      <c r="A54" s="13" t="s">
        <v>136</v>
      </c>
      <c r="B54" s="13" t="s">
        <v>138</v>
      </c>
      <c r="C54" s="14" t="s">
        <v>137</v>
      </c>
      <c r="D54" s="15" t="s">
        <v>139</v>
      </c>
      <c r="E54" s="16">
        <v>0</v>
      </c>
      <c r="F54" s="17">
        <v>0</v>
      </c>
      <c r="G54" s="17">
        <v>0</v>
      </c>
      <c r="H54" s="17">
        <v>0</v>
      </c>
      <c r="I54" s="17">
        <v>0</v>
      </c>
      <c r="J54" s="16">
        <v>383202.87</v>
      </c>
      <c r="K54" s="17">
        <v>0</v>
      </c>
      <c r="L54" s="17">
        <v>0</v>
      </c>
      <c r="M54" s="17">
        <v>0</v>
      </c>
      <c r="N54" s="17">
        <v>383202.87</v>
      </c>
      <c r="O54" s="17">
        <v>383202.87</v>
      </c>
      <c r="P54" s="16">
        <f t="shared" si="1"/>
        <v>383202.87</v>
      </c>
    </row>
    <row r="55" spans="1:16" ht="25.5" x14ac:dyDescent="0.2">
      <c r="A55" s="6" t="s">
        <v>140</v>
      </c>
      <c r="B55" s="6" t="s">
        <v>142</v>
      </c>
      <c r="C55" s="12" t="s">
        <v>141</v>
      </c>
      <c r="D55" s="9" t="s">
        <v>143</v>
      </c>
      <c r="E55" s="10">
        <v>0</v>
      </c>
      <c r="F55" s="11">
        <v>0</v>
      </c>
      <c r="G55" s="11">
        <v>0</v>
      </c>
      <c r="H55" s="11">
        <v>0</v>
      </c>
      <c r="I55" s="11">
        <v>0</v>
      </c>
      <c r="J55" s="10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0">
        <f t="shared" si="1"/>
        <v>0</v>
      </c>
    </row>
    <row r="56" spans="1:16" ht="38.25" x14ac:dyDescent="0.2">
      <c r="A56" s="6" t="s">
        <v>144</v>
      </c>
      <c r="B56" s="6" t="s">
        <v>146</v>
      </c>
      <c r="C56" s="12" t="s">
        <v>145</v>
      </c>
      <c r="D56" s="9" t="s">
        <v>147</v>
      </c>
      <c r="E56" s="10">
        <v>6106.7999999999993</v>
      </c>
      <c r="F56" s="11">
        <v>6106.7999999999993</v>
      </c>
      <c r="G56" s="11">
        <v>0</v>
      </c>
      <c r="H56" s="11">
        <v>0</v>
      </c>
      <c r="I56" s="11">
        <v>0</v>
      </c>
      <c r="J56" s="10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0">
        <f t="shared" si="1"/>
        <v>6106.7999999999993</v>
      </c>
    </row>
    <row r="57" spans="1:16" ht="25.5" x14ac:dyDescent="0.2">
      <c r="A57" s="6" t="s">
        <v>148</v>
      </c>
      <c r="B57" s="6" t="s">
        <v>150</v>
      </c>
      <c r="C57" s="12" t="s">
        <v>149</v>
      </c>
      <c r="D57" s="9" t="s">
        <v>151</v>
      </c>
      <c r="E57" s="10">
        <v>65504</v>
      </c>
      <c r="F57" s="11">
        <v>65504</v>
      </c>
      <c r="G57" s="11">
        <v>0</v>
      </c>
      <c r="H57" s="11">
        <v>0</v>
      </c>
      <c r="I57" s="11">
        <v>0</v>
      </c>
      <c r="J57" s="10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0">
        <f t="shared" si="1"/>
        <v>65504</v>
      </c>
    </row>
    <row r="58" spans="1:16" x14ac:dyDescent="0.2">
      <c r="A58" s="6" t="s">
        <v>152</v>
      </c>
      <c r="B58" s="6" t="s">
        <v>154</v>
      </c>
      <c r="C58" s="12" t="s">
        <v>153</v>
      </c>
      <c r="D58" s="9" t="s">
        <v>155</v>
      </c>
      <c r="E58" s="10">
        <v>242000</v>
      </c>
      <c r="F58" s="11">
        <v>242000</v>
      </c>
      <c r="G58" s="11">
        <v>0</v>
      </c>
      <c r="H58" s="11">
        <v>0</v>
      </c>
      <c r="I58" s="11">
        <v>0</v>
      </c>
      <c r="J58" s="10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0">
        <f t="shared" si="1"/>
        <v>242000</v>
      </c>
    </row>
    <row r="59" spans="1:16" x14ac:dyDescent="0.2">
      <c r="A59" s="6" t="s">
        <v>156</v>
      </c>
      <c r="B59" s="7"/>
      <c r="C59" s="8"/>
      <c r="D59" s="9" t="s">
        <v>157</v>
      </c>
      <c r="E59" s="10">
        <v>55425039.25</v>
      </c>
      <c r="F59" s="11">
        <v>55425039.25</v>
      </c>
      <c r="G59" s="11">
        <v>36956034.82</v>
      </c>
      <c r="H59" s="11">
        <v>6268521.2400000002</v>
      </c>
      <c r="I59" s="11">
        <v>0</v>
      </c>
      <c r="J59" s="10">
        <v>2757482.4899999998</v>
      </c>
      <c r="K59" s="11">
        <v>12000</v>
      </c>
      <c r="L59" s="11">
        <v>0</v>
      </c>
      <c r="M59" s="11">
        <v>0</v>
      </c>
      <c r="N59" s="11">
        <v>2745482.4899999998</v>
      </c>
      <c r="O59" s="11">
        <v>2745482.4899999998</v>
      </c>
      <c r="P59" s="10">
        <f t="shared" si="1"/>
        <v>58182521.740000002</v>
      </c>
    </row>
    <row r="60" spans="1:16" x14ac:dyDescent="0.2">
      <c r="A60" s="6" t="s">
        <v>158</v>
      </c>
      <c r="B60" s="7"/>
      <c r="C60" s="8"/>
      <c r="D60" s="9" t="s">
        <v>159</v>
      </c>
      <c r="E60" s="10">
        <v>55425039.25</v>
      </c>
      <c r="F60" s="11">
        <v>55425039.25</v>
      </c>
      <c r="G60" s="11">
        <v>36956034.82</v>
      </c>
      <c r="H60" s="11">
        <v>6268521.2400000002</v>
      </c>
      <c r="I60" s="11">
        <v>0</v>
      </c>
      <c r="J60" s="10">
        <v>2757482.4899999998</v>
      </c>
      <c r="K60" s="11">
        <v>12000</v>
      </c>
      <c r="L60" s="11">
        <v>0</v>
      </c>
      <c r="M60" s="11">
        <v>0</v>
      </c>
      <c r="N60" s="11">
        <v>2745482.4899999998</v>
      </c>
      <c r="O60" s="11">
        <v>2745482.4899999998</v>
      </c>
      <c r="P60" s="10">
        <f t="shared" si="1"/>
        <v>58182521.740000002</v>
      </c>
    </row>
    <row r="61" spans="1:16" ht="63.75" x14ac:dyDescent="0.2">
      <c r="A61" s="6" t="s">
        <v>160</v>
      </c>
      <c r="B61" s="6" t="s">
        <v>162</v>
      </c>
      <c r="C61" s="12" t="s">
        <v>161</v>
      </c>
      <c r="D61" s="9" t="s">
        <v>163</v>
      </c>
      <c r="E61" s="10">
        <v>49717524.380000003</v>
      </c>
      <c r="F61" s="11">
        <v>49717524.380000003</v>
      </c>
      <c r="G61" s="11">
        <v>32979985.82</v>
      </c>
      <c r="H61" s="11">
        <v>6064080.2400000002</v>
      </c>
      <c r="I61" s="11">
        <v>0</v>
      </c>
      <c r="J61" s="10">
        <v>1746179.88</v>
      </c>
      <c r="K61" s="11">
        <v>12000</v>
      </c>
      <c r="L61" s="11">
        <v>0</v>
      </c>
      <c r="M61" s="11">
        <v>0</v>
      </c>
      <c r="N61" s="11">
        <v>1734179.88</v>
      </c>
      <c r="O61" s="11">
        <v>1734179.88</v>
      </c>
      <c r="P61" s="10">
        <f t="shared" si="1"/>
        <v>51463704.260000005</v>
      </c>
    </row>
    <row r="62" spans="1:16" ht="38.25" x14ac:dyDescent="0.2">
      <c r="A62" s="6" t="s">
        <v>164</v>
      </c>
      <c r="B62" s="6" t="s">
        <v>32</v>
      </c>
      <c r="C62" s="12" t="s">
        <v>165</v>
      </c>
      <c r="D62" s="9" t="s">
        <v>166</v>
      </c>
      <c r="E62" s="10">
        <v>1079311</v>
      </c>
      <c r="F62" s="11">
        <v>1079311</v>
      </c>
      <c r="G62" s="11">
        <v>837226</v>
      </c>
      <c r="H62" s="11">
        <v>39500</v>
      </c>
      <c r="I62" s="11">
        <v>0</v>
      </c>
      <c r="J62" s="10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0">
        <f t="shared" si="1"/>
        <v>1079311</v>
      </c>
    </row>
    <row r="63" spans="1:16" ht="25.5" x14ac:dyDescent="0.2">
      <c r="A63" s="6" t="s">
        <v>167</v>
      </c>
      <c r="B63" s="6" t="s">
        <v>169</v>
      </c>
      <c r="C63" s="12" t="s">
        <v>168</v>
      </c>
      <c r="D63" s="9" t="s">
        <v>170</v>
      </c>
      <c r="E63" s="10">
        <v>1567312</v>
      </c>
      <c r="F63" s="11">
        <v>1567312</v>
      </c>
      <c r="G63" s="11">
        <v>1086945</v>
      </c>
      <c r="H63" s="11">
        <v>0</v>
      </c>
      <c r="I63" s="11">
        <v>0</v>
      </c>
      <c r="J63" s="10">
        <v>40000</v>
      </c>
      <c r="K63" s="11">
        <v>0</v>
      </c>
      <c r="L63" s="11">
        <v>0</v>
      </c>
      <c r="M63" s="11">
        <v>0</v>
      </c>
      <c r="N63" s="11">
        <v>40000</v>
      </c>
      <c r="O63" s="11">
        <v>40000</v>
      </c>
      <c r="P63" s="10">
        <f t="shared" si="1"/>
        <v>1607312</v>
      </c>
    </row>
    <row r="64" spans="1:16" x14ac:dyDescent="0.2">
      <c r="A64" s="6" t="s">
        <v>171</v>
      </c>
      <c r="B64" s="6" t="s">
        <v>172</v>
      </c>
      <c r="C64" s="8"/>
      <c r="D64" s="9" t="s">
        <v>173</v>
      </c>
      <c r="E64" s="10">
        <v>3060891.87</v>
      </c>
      <c r="F64" s="11">
        <v>3060891.87</v>
      </c>
      <c r="G64" s="11">
        <v>2051877.9999999998</v>
      </c>
      <c r="H64" s="11">
        <v>164941</v>
      </c>
      <c r="I64" s="11">
        <v>0</v>
      </c>
      <c r="J64" s="10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0">
        <f t="shared" si="1"/>
        <v>3060891.87</v>
      </c>
    </row>
    <row r="65" spans="1:16" ht="25.5" x14ac:dyDescent="0.2">
      <c r="A65" s="13" t="s">
        <v>174</v>
      </c>
      <c r="B65" s="13" t="s">
        <v>175</v>
      </c>
      <c r="C65" s="14" t="s">
        <v>168</v>
      </c>
      <c r="D65" s="15" t="s">
        <v>176</v>
      </c>
      <c r="E65" s="16">
        <v>3051841.87</v>
      </c>
      <c r="F65" s="17">
        <v>3051841.87</v>
      </c>
      <c r="G65" s="17">
        <v>2051877.9999999998</v>
      </c>
      <c r="H65" s="17">
        <v>164941</v>
      </c>
      <c r="I65" s="17">
        <v>0</v>
      </c>
      <c r="J65" s="16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6">
        <f t="shared" si="1"/>
        <v>3051841.87</v>
      </c>
    </row>
    <row r="66" spans="1:16" x14ac:dyDescent="0.2">
      <c r="A66" s="13" t="s">
        <v>177</v>
      </c>
      <c r="B66" s="13" t="s">
        <v>178</v>
      </c>
      <c r="C66" s="14" t="s">
        <v>168</v>
      </c>
      <c r="D66" s="15" t="s">
        <v>179</v>
      </c>
      <c r="E66" s="16">
        <v>9050</v>
      </c>
      <c r="F66" s="17">
        <v>9050</v>
      </c>
      <c r="G66" s="17">
        <v>0</v>
      </c>
      <c r="H66" s="17">
        <v>0</v>
      </c>
      <c r="I66" s="17">
        <v>0</v>
      </c>
      <c r="J66" s="16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6">
        <f t="shared" si="1"/>
        <v>9050</v>
      </c>
    </row>
    <row r="67" spans="1:16" x14ac:dyDescent="0.2">
      <c r="A67" s="6" t="s">
        <v>180</v>
      </c>
      <c r="B67" s="6" t="s">
        <v>134</v>
      </c>
      <c r="C67" s="8"/>
      <c r="D67" s="9" t="s">
        <v>135</v>
      </c>
      <c r="E67" s="10">
        <v>0</v>
      </c>
      <c r="F67" s="11">
        <v>0</v>
      </c>
      <c r="G67" s="11">
        <v>0</v>
      </c>
      <c r="H67" s="11">
        <v>0</v>
      </c>
      <c r="I67" s="11">
        <v>0</v>
      </c>
      <c r="J67" s="10">
        <v>971302.60999999987</v>
      </c>
      <c r="K67" s="11">
        <v>0</v>
      </c>
      <c r="L67" s="11">
        <v>0</v>
      </c>
      <c r="M67" s="11">
        <v>0</v>
      </c>
      <c r="N67" s="11">
        <v>971302.60999999987</v>
      </c>
      <c r="O67" s="11">
        <v>971302.60999999987</v>
      </c>
      <c r="P67" s="10">
        <f t="shared" si="1"/>
        <v>971302.60999999987</v>
      </c>
    </row>
    <row r="68" spans="1:16" ht="38.25" x14ac:dyDescent="0.2">
      <c r="A68" s="13" t="s">
        <v>181</v>
      </c>
      <c r="B68" s="13" t="s">
        <v>138</v>
      </c>
      <c r="C68" s="14" t="s">
        <v>137</v>
      </c>
      <c r="D68" s="15" t="s">
        <v>139</v>
      </c>
      <c r="E68" s="16">
        <v>0</v>
      </c>
      <c r="F68" s="17">
        <v>0</v>
      </c>
      <c r="G68" s="17">
        <v>0</v>
      </c>
      <c r="H68" s="17">
        <v>0</v>
      </c>
      <c r="I68" s="17">
        <v>0</v>
      </c>
      <c r="J68" s="16">
        <v>971302.60999999987</v>
      </c>
      <c r="K68" s="17">
        <v>0</v>
      </c>
      <c r="L68" s="17">
        <v>0</v>
      </c>
      <c r="M68" s="17">
        <v>0</v>
      </c>
      <c r="N68" s="17">
        <v>971302.60999999987</v>
      </c>
      <c r="O68" s="17">
        <v>971302.60999999987</v>
      </c>
      <c r="P68" s="16">
        <f t="shared" si="1"/>
        <v>971302.60999999987</v>
      </c>
    </row>
    <row r="69" spans="1:16" ht="25.5" x14ac:dyDescent="0.2">
      <c r="A69" s="6" t="s">
        <v>182</v>
      </c>
      <c r="B69" s="7"/>
      <c r="C69" s="8"/>
      <c r="D69" s="9" t="s">
        <v>183</v>
      </c>
      <c r="E69" s="10">
        <v>117441607.08999999</v>
      </c>
      <c r="F69" s="11">
        <v>117441607.08999999</v>
      </c>
      <c r="G69" s="11">
        <v>5015011.71</v>
      </c>
      <c r="H69" s="11">
        <v>264331.69</v>
      </c>
      <c r="I69" s="11">
        <v>0</v>
      </c>
      <c r="J69" s="10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0">
        <f t="shared" si="1"/>
        <v>117441607.08999999</v>
      </c>
    </row>
    <row r="70" spans="1:16" ht="25.5" x14ac:dyDescent="0.2">
      <c r="A70" s="6" t="s">
        <v>184</v>
      </c>
      <c r="B70" s="7"/>
      <c r="C70" s="8"/>
      <c r="D70" s="9" t="s">
        <v>183</v>
      </c>
      <c r="E70" s="10">
        <v>117441607.08999999</v>
      </c>
      <c r="F70" s="11">
        <v>117441607.08999999</v>
      </c>
      <c r="G70" s="11">
        <v>5015011.71</v>
      </c>
      <c r="H70" s="11">
        <v>264331.69</v>
      </c>
      <c r="I70" s="11">
        <v>0</v>
      </c>
      <c r="J70" s="10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0">
        <f t="shared" si="1"/>
        <v>117441607.08999999</v>
      </c>
    </row>
    <row r="71" spans="1:16" ht="63.75" x14ac:dyDescent="0.2">
      <c r="A71" s="6" t="s">
        <v>185</v>
      </c>
      <c r="B71" s="6" t="s">
        <v>186</v>
      </c>
      <c r="C71" s="8"/>
      <c r="D71" s="9" t="s">
        <v>187</v>
      </c>
      <c r="E71" s="10">
        <v>72319632.999999985</v>
      </c>
      <c r="F71" s="11">
        <v>72319632.999999985</v>
      </c>
      <c r="G71" s="11">
        <v>0</v>
      </c>
      <c r="H71" s="11">
        <v>0</v>
      </c>
      <c r="I71" s="11">
        <v>0</v>
      </c>
      <c r="J71" s="10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0">
        <f t="shared" si="1"/>
        <v>72319632.999999985</v>
      </c>
    </row>
    <row r="72" spans="1:16" ht="38.25" x14ac:dyDescent="0.2">
      <c r="A72" s="13" t="s">
        <v>188</v>
      </c>
      <c r="B72" s="13" t="s">
        <v>190</v>
      </c>
      <c r="C72" s="14" t="s">
        <v>189</v>
      </c>
      <c r="D72" s="15" t="s">
        <v>191</v>
      </c>
      <c r="E72" s="16">
        <v>6255495.9900000002</v>
      </c>
      <c r="F72" s="17">
        <v>6255495.9900000002</v>
      </c>
      <c r="G72" s="17">
        <v>0</v>
      </c>
      <c r="H72" s="17">
        <v>0</v>
      </c>
      <c r="I72" s="17">
        <v>0</v>
      </c>
      <c r="J72" s="16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6">
        <f t="shared" si="1"/>
        <v>6255495.9900000002</v>
      </c>
    </row>
    <row r="73" spans="1:16" ht="38.25" x14ac:dyDescent="0.2">
      <c r="A73" s="13" t="s">
        <v>192</v>
      </c>
      <c r="B73" s="13" t="s">
        <v>194</v>
      </c>
      <c r="C73" s="14" t="s">
        <v>193</v>
      </c>
      <c r="D73" s="15" t="s">
        <v>195</v>
      </c>
      <c r="E73" s="16">
        <v>66064137.009999983</v>
      </c>
      <c r="F73" s="17">
        <v>66064137.009999983</v>
      </c>
      <c r="G73" s="17">
        <v>0</v>
      </c>
      <c r="H73" s="17">
        <v>0</v>
      </c>
      <c r="I73" s="17">
        <v>0</v>
      </c>
      <c r="J73" s="16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6">
        <f t="shared" si="1"/>
        <v>66064137.009999983</v>
      </c>
    </row>
    <row r="74" spans="1:16" ht="38.25" x14ac:dyDescent="0.2">
      <c r="A74" s="6" t="s">
        <v>196</v>
      </c>
      <c r="B74" s="6" t="s">
        <v>197</v>
      </c>
      <c r="C74" s="8"/>
      <c r="D74" s="9" t="s">
        <v>198</v>
      </c>
      <c r="E74" s="10">
        <v>5310910</v>
      </c>
      <c r="F74" s="11">
        <v>5310910</v>
      </c>
      <c r="G74" s="11">
        <v>0</v>
      </c>
      <c r="H74" s="11">
        <v>0</v>
      </c>
      <c r="I74" s="11">
        <v>0</v>
      </c>
      <c r="J74" s="10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0">
        <f t="shared" si="1"/>
        <v>5310910</v>
      </c>
    </row>
    <row r="75" spans="1:16" ht="51" x14ac:dyDescent="0.2">
      <c r="A75" s="13" t="s">
        <v>199</v>
      </c>
      <c r="B75" s="13" t="s">
        <v>200</v>
      </c>
      <c r="C75" s="14" t="s">
        <v>189</v>
      </c>
      <c r="D75" s="15" t="s">
        <v>201</v>
      </c>
      <c r="E75" s="16">
        <v>797669.78</v>
      </c>
      <c r="F75" s="17">
        <v>797669.78</v>
      </c>
      <c r="G75" s="17">
        <v>0</v>
      </c>
      <c r="H75" s="17">
        <v>0</v>
      </c>
      <c r="I75" s="17">
        <v>0</v>
      </c>
      <c r="J75" s="16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6">
        <f t="shared" si="1"/>
        <v>797669.78</v>
      </c>
    </row>
    <row r="76" spans="1:16" ht="51" x14ac:dyDescent="0.2">
      <c r="A76" s="13" t="s">
        <v>202</v>
      </c>
      <c r="B76" s="13" t="s">
        <v>203</v>
      </c>
      <c r="C76" s="14" t="s">
        <v>193</v>
      </c>
      <c r="D76" s="15" t="s">
        <v>204</v>
      </c>
      <c r="E76" s="16">
        <v>4513240.22</v>
      </c>
      <c r="F76" s="17">
        <v>4513240.22</v>
      </c>
      <c r="G76" s="17">
        <v>0</v>
      </c>
      <c r="H76" s="17">
        <v>0</v>
      </c>
      <c r="I76" s="17">
        <v>0</v>
      </c>
      <c r="J76" s="16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6">
        <f t="shared" si="1"/>
        <v>4513240.22</v>
      </c>
    </row>
    <row r="77" spans="1:16" ht="51" x14ac:dyDescent="0.2">
      <c r="A77" s="6" t="s">
        <v>205</v>
      </c>
      <c r="B77" s="6" t="s">
        <v>206</v>
      </c>
      <c r="C77" s="8"/>
      <c r="D77" s="9" t="s">
        <v>207</v>
      </c>
      <c r="E77" s="10">
        <v>139277.79999999999</v>
      </c>
      <c r="F77" s="11">
        <v>139277.79999999999</v>
      </c>
      <c r="G77" s="11">
        <v>0</v>
      </c>
      <c r="H77" s="11">
        <v>0</v>
      </c>
      <c r="I77" s="11">
        <v>0</v>
      </c>
      <c r="J77" s="10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0">
        <f t="shared" si="1"/>
        <v>139277.79999999999</v>
      </c>
    </row>
    <row r="78" spans="1:16" ht="25.5" x14ac:dyDescent="0.2">
      <c r="A78" s="13" t="s">
        <v>208</v>
      </c>
      <c r="B78" s="13" t="s">
        <v>210</v>
      </c>
      <c r="C78" s="14" t="s">
        <v>209</v>
      </c>
      <c r="D78" s="15" t="s">
        <v>211</v>
      </c>
      <c r="E78" s="16">
        <v>81284.36</v>
      </c>
      <c r="F78" s="17">
        <v>81284.36</v>
      </c>
      <c r="G78" s="17">
        <v>0</v>
      </c>
      <c r="H78" s="17">
        <v>0</v>
      </c>
      <c r="I78" s="17">
        <v>0</v>
      </c>
      <c r="J78" s="16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6">
        <f t="shared" ref="P78:P109" si="2">E78+J78</f>
        <v>81284.36</v>
      </c>
    </row>
    <row r="79" spans="1:16" ht="38.25" x14ac:dyDescent="0.2">
      <c r="A79" s="13" t="s">
        <v>212</v>
      </c>
      <c r="B79" s="13" t="s">
        <v>213</v>
      </c>
      <c r="C79" s="14" t="s">
        <v>209</v>
      </c>
      <c r="D79" s="15" t="s">
        <v>214</v>
      </c>
      <c r="E79" s="16">
        <v>32793.440000000002</v>
      </c>
      <c r="F79" s="17">
        <v>32793.440000000002</v>
      </c>
      <c r="G79" s="17">
        <v>0</v>
      </c>
      <c r="H79" s="17">
        <v>0</v>
      </c>
      <c r="I79" s="17">
        <v>0</v>
      </c>
      <c r="J79" s="16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6">
        <f t="shared" si="2"/>
        <v>32793.440000000002</v>
      </c>
    </row>
    <row r="80" spans="1:16" ht="38.25" x14ac:dyDescent="0.2">
      <c r="A80" s="13" t="s">
        <v>215</v>
      </c>
      <c r="B80" s="13" t="s">
        <v>216</v>
      </c>
      <c r="C80" s="14" t="s">
        <v>209</v>
      </c>
      <c r="D80" s="15" t="s">
        <v>217</v>
      </c>
      <c r="E80" s="16">
        <v>25200</v>
      </c>
      <c r="F80" s="17">
        <v>25200</v>
      </c>
      <c r="G80" s="17">
        <v>0</v>
      </c>
      <c r="H80" s="17">
        <v>0</v>
      </c>
      <c r="I80" s="17">
        <v>0</v>
      </c>
      <c r="J80" s="16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6">
        <f t="shared" si="2"/>
        <v>25200</v>
      </c>
    </row>
    <row r="81" spans="1:16" ht="38.25" x14ac:dyDescent="0.2">
      <c r="A81" s="6" t="s">
        <v>218</v>
      </c>
      <c r="B81" s="6" t="s">
        <v>219</v>
      </c>
      <c r="C81" s="8"/>
      <c r="D81" s="9" t="s">
        <v>220</v>
      </c>
      <c r="E81" s="10">
        <v>21423000</v>
      </c>
      <c r="F81" s="11">
        <v>21423000</v>
      </c>
      <c r="G81" s="11">
        <v>0</v>
      </c>
      <c r="H81" s="11">
        <v>0</v>
      </c>
      <c r="I81" s="11">
        <v>0</v>
      </c>
      <c r="J81" s="10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0">
        <f t="shared" si="2"/>
        <v>21423000</v>
      </c>
    </row>
    <row r="82" spans="1:16" ht="25.5" x14ac:dyDescent="0.2">
      <c r="A82" s="13" t="s">
        <v>221</v>
      </c>
      <c r="B82" s="13" t="s">
        <v>222</v>
      </c>
      <c r="C82" s="14" t="s">
        <v>84</v>
      </c>
      <c r="D82" s="15" t="s">
        <v>223</v>
      </c>
      <c r="E82" s="16">
        <v>220000</v>
      </c>
      <c r="F82" s="17">
        <v>220000</v>
      </c>
      <c r="G82" s="17">
        <v>0</v>
      </c>
      <c r="H82" s="17">
        <v>0</v>
      </c>
      <c r="I82" s="17">
        <v>0</v>
      </c>
      <c r="J82" s="16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6">
        <f t="shared" si="2"/>
        <v>220000</v>
      </c>
    </row>
    <row r="83" spans="1:16" x14ac:dyDescent="0.2">
      <c r="A83" s="13" t="s">
        <v>224</v>
      </c>
      <c r="B83" s="13" t="s">
        <v>225</v>
      </c>
      <c r="C83" s="14" t="s">
        <v>84</v>
      </c>
      <c r="D83" s="15" t="s">
        <v>226</v>
      </c>
      <c r="E83" s="16">
        <v>18060</v>
      </c>
      <c r="F83" s="17">
        <v>18060</v>
      </c>
      <c r="G83" s="17">
        <v>0</v>
      </c>
      <c r="H83" s="17">
        <v>0</v>
      </c>
      <c r="I83" s="17">
        <v>0</v>
      </c>
      <c r="J83" s="16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6">
        <f t="shared" si="2"/>
        <v>18060</v>
      </c>
    </row>
    <row r="84" spans="1:16" x14ac:dyDescent="0.2">
      <c r="A84" s="13" t="s">
        <v>227</v>
      </c>
      <c r="B84" s="13" t="s">
        <v>228</v>
      </c>
      <c r="C84" s="14" t="s">
        <v>84</v>
      </c>
      <c r="D84" s="15" t="s">
        <v>229</v>
      </c>
      <c r="E84" s="16">
        <v>9399940</v>
      </c>
      <c r="F84" s="17">
        <v>9399940</v>
      </c>
      <c r="G84" s="17">
        <v>0</v>
      </c>
      <c r="H84" s="17">
        <v>0</v>
      </c>
      <c r="I84" s="17">
        <v>0</v>
      </c>
      <c r="J84" s="16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6">
        <f t="shared" si="2"/>
        <v>9399940</v>
      </c>
    </row>
    <row r="85" spans="1:16" ht="25.5" x14ac:dyDescent="0.2">
      <c r="A85" s="13" t="s">
        <v>230</v>
      </c>
      <c r="B85" s="13" t="s">
        <v>231</v>
      </c>
      <c r="C85" s="14" t="s">
        <v>84</v>
      </c>
      <c r="D85" s="15" t="s">
        <v>232</v>
      </c>
      <c r="E85" s="16">
        <v>1348000</v>
      </c>
      <c r="F85" s="17">
        <v>1348000</v>
      </c>
      <c r="G85" s="17">
        <v>0</v>
      </c>
      <c r="H85" s="17">
        <v>0</v>
      </c>
      <c r="I85" s="17">
        <v>0</v>
      </c>
      <c r="J85" s="16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6">
        <f t="shared" si="2"/>
        <v>1348000</v>
      </c>
    </row>
    <row r="86" spans="1:16" x14ac:dyDescent="0.2">
      <c r="A86" s="13" t="s">
        <v>233</v>
      </c>
      <c r="B86" s="13" t="s">
        <v>234</v>
      </c>
      <c r="C86" s="14" t="s">
        <v>84</v>
      </c>
      <c r="D86" s="15" t="s">
        <v>235</v>
      </c>
      <c r="E86" s="16">
        <v>4380000</v>
      </c>
      <c r="F86" s="17">
        <v>4380000</v>
      </c>
      <c r="G86" s="17">
        <v>0</v>
      </c>
      <c r="H86" s="17">
        <v>0</v>
      </c>
      <c r="I86" s="17">
        <v>0</v>
      </c>
      <c r="J86" s="16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6">
        <f t="shared" si="2"/>
        <v>4380000</v>
      </c>
    </row>
    <row r="87" spans="1:16" x14ac:dyDescent="0.2">
      <c r="A87" s="13" t="s">
        <v>236</v>
      </c>
      <c r="B87" s="13" t="s">
        <v>237</v>
      </c>
      <c r="C87" s="14" t="s">
        <v>84</v>
      </c>
      <c r="D87" s="15" t="s">
        <v>238</v>
      </c>
      <c r="E87" s="16">
        <v>81000</v>
      </c>
      <c r="F87" s="17">
        <v>81000</v>
      </c>
      <c r="G87" s="17">
        <v>0</v>
      </c>
      <c r="H87" s="17">
        <v>0</v>
      </c>
      <c r="I87" s="17">
        <v>0</v>
      </c>
      <c r="J87" s="16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6">
        <f t="shared" si="2"/>
        <v>81000</v>
      </c>
    </row>
    <row r="88" spans="1:16" ht="25.5" x14ac:dyDescent="0.2">
      <c r="A88" s="13" t="s">
        <v>239</v>
      </c>
      <c r="B88" s="13" t="s">
        <v>240</v>
      </c>
      <c r="C88" s="14" t="s">
        <v>84</v>
      </c>
      <c r="D88" s="15" t="s">
        <v>241</v>
      </c>
      <c r="E88" s="16">
        <v>5976000</v>
      </c>
      <c r="F88" s="17">
        <v>5976000</v>
      </c>
      <c r="G88" s="17">
        <v>0</v>
      </c>
      <c r="H88" s="17">
        <v>0</v>
      </c>
      <c r="I88" s="17">
        <v>0</v>
      </c>
      <c r="J88" s="16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6">
        <f t="shared" si="2"/>
        <v>5976000</v>
      </c>
    </row>
    <row r="89" spans="1:16" ht="38.25" x14ac:dyDescent="0.2">
      <c r="A89" s="6" t="s">
        <v>242</v>
      </c>
      <c r="B89" s="6" t="s">
        <v>243</v>
      </c>
      <c r="C89" s="12" t="s">
        <v>209</v>
      </c>
      <c r="D89" s="9" t="s">
        <v>244</v>
      </c>
      <c r="E89" s="10">
        <v>33500</v>
      </c>
      <c r="F89" s="11">
        <v>33500</v>
      </c>
      <c r="G89" s="11">
        <v>0</v>
      </c>
      <c r="H89" s="11">
        <v>0</v>
      </c>
      <c r="I89" s="11">
        <v>0</v>
      </c>
      <c r="J89" s="10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0">
        <f t="shared" si="2"/>
        <v>33500</v>
      </c>
    </row>
    <row r="90" spans="1:16" ht="76.5" x14ac:dyDescent="0.2">
      <c r="A90" s="6" t="s">
        <v>245</v>
      </c>
      <c r="B90" s="6" t="s">
        <v>246</v>
      </c>
      <c r="C90" s="8"/>
      <c r="D90" s="9" t="s">
        <v>247</v>
      </c>
      <c r="E90" s="10">
        <v>10225000</v>
      </c>
      <c r="F90" s="11">
        <v>10225000</v>
      </c>
      <c r="G90" s="11">
        <v>0</v>
      </c>
      <c r="H90" s="11">
        <v>0</v>
      </c>
      <c r="I90" s="11">
        <v>0</v>
      </c>
      <c r="J90" s="10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0">
        <f t="shared" si="2"/>
        <v>10225000</v>
      </c>
    </row>
    <row r="91" spans="1:16" ht="38.25" x14ac:dyDescent="0.2">
      <c r="A91" s="13" t="s">
        <v>248</v>
      </c>
      <c r="B91" s="13" t="s">
        <v>250</v>
      </c>
      <c r="C91" s="14" t="s">
        <v>249</v>
      </c>
      <c r="D91" s="15" t="s">
        <v>251</v>
      </c>
      <c r="E91" s="16">
        <v>7300000</v>
      </c>
      <c r="F91" s="17">
        <v>7300000</v>
      </c>
      <c r="G91" s="17">
        <v>0</v>
      </c>
      <c r="H91" s="17">
        <v>0</v>
      </c>
      <c r="I91" s="17">
        <v>0</v>
      </c>
      <c r="J91" s="16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6">
        <f t="shared" si="2"/>
        <v>7300000</v>
      </c>
    </row>
    <row r="92" spans="1:16" ht="51" x14ac:dyDescent="0.2">
      <c r="A92" s="13" t="s">
        <v>252</v>
      </c>
      <c r="B92" s="13" t="s">
        <v>253</v>
      </c>
      <c r="C92" s="14" t="s">
        <v>249</v>
      </c>
      <c r="D92" s="15" t="s">
        <v>254</v>
      </c>
      <c r="E92" s="16">
        <v>1470000</v>
      </c>
      <c r="F92" s="17">
        <v>1470000</v>
      </c>
      <c r="G92" s="17">
        <v>0</v>
      </c>
      <c r="H92" s="17">
        <v>0</v>
      </c>
      <c r="I92" s="17">
        <v>0</v>
      </c>
      <c r="J92" s="16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6">
        <f t="shared" si="2"/>
        <v>1470000</v>
      </c>
    </row>
    <row r="93" spans="1:16" ht="38.25" x14ac:dyDescent="0.2">
      <c r="A93" s="13" t="s">
        <v>255</v>
      </c>
      <c r="B93" s="13" t="s">
        <v>256</v>
      </c>
      <c r="C93" s="14" t="s">
        <v>249</v>
      </c>
      <c r="D93" s="15" t="s">
        <v>257</v>
      </c>
      <c r="E93" s="16">
        <v>1300000</v>
      </c>
      <c r="F93" s="17">
        <v>1300000</v>
      </c>
      <c r="G93" s="17">
        <v>0</v>
      </c>
      <c r="H93" s="17">
        <v>0</v>
      </c>
      <c r="I93" s="17">
        <v>0</v>
      </c>
      <c r="J93" s="16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6">
        <f t="shared" si="2"/>
        <v>1300000</v>
      </c>
    </row>
    <row r="94" spans="1:16" ht="51" x14ac:dyDescent="0.2">
      <c r="A94" s="13" t="s">
        <v>258</v>
      </c>
      <c r="B94" s="13" t="s">
        <v>259</v>
      </c>
      <c r="C94" s="14" t="s">
        <v>84</v>
      </c>
      <c r="D94" s="15" t="s">
        <v>260</v>
      </c>
      <c r="E94" s="16">
        <v>45000</v>
      </c>
      <c r="F94" s="17">
        <v>45000</v>
      </c>
      <c r="G94" s="17">
        <v>0</v>
      </c>
      <c r="H94" s="17">
        <v>0</v>
      </c>
      <c r="I94" s="17">
        <v>0</v>
      </c>
      <c r="J94" s="16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6">
        <f t="shared" si="2"/>
        <v>45000</v>
      </c>
    </row>
    <row r="95" spans="1:16" ht="51" x14ac:dyDescent="0.2">
      <c r="A95" s="13" t="s">
        <v>261</v>
      </c>
      <c r="B95" s="13" t="s">
        <v>262</v>
      </c>
      <c r="C95" s="14" t="s">
        <v>249</v>
      </c>
      <c r="D95" s="15" t="s">
        <v>263</v>
      </c>
      <c r="E95" s="16">
        <v>110000</v>
      </c>
      <c r="F95" s="17">
        <v>110000</v>
      </c>
      <c r="G95" s="17">
        <v>0</v>
      </c>
      <c r="H95" s="17">
        <v>0</v>
      </c>
      <c r="I95" s="17">
        <v>0</v>
      </c>
      <c r="J95" s="16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6">
        <f t="shared" si="2"/>
        <v>110000</v>
      </c>
    </row>
    <row r="96" spans="1:16" ht="25.5" x14ac:dyDescent="0.2">
      <c r="A96" s="6" t="s">
        <v>264</v>
      </c>
      <c r="B96" s="6" t="s">
        <v>265</v>
      </c>
      <c r="C96" s="12" t="s">
        <v>189</v>
      </c>
      <c r="D96" s="9" t="s">
        <v>266</v>
      </c>
      <c r="E96" s="10">
        <v>37300</v>
      </c>
      <c r="F96" s="11">
        <v>37300</v>
      </c>
      <c r="G96" s="11">
        <v>0</v>
      </c>
      <c r="H96" s="11">
        <v>0</v>
      </c>
      <c r="I96" s="11">
        <v>0</v>
      </c>
      <c r="J96" s="10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0">
        <f t="shared" si="2"/>
        <v>37300</v>
      </c>
    </row>
    <row r="97" spans="1:16" ht="51" x14ac:dyDescent="0.2">
      <c r="A97" s="6" t="s">
        <v>267</v>
      </c>
      <c r="B97" s="6" t="s">
        <v>268</v>
      </c>
      <c r="C97" s="8"/>
      <c r="D97" s="9" t="s">
        <v>269</v>
      </c>
      <c r="E97" s="10">
        <v>6619288.6800000006</v>
      </c>
      <c r="F97" s="11">
        <v>6619288.6800000006</v>
      </c>
      <c r="G97" s="11">
        <v>4991062.8099999996</v>
      </c>
      <c r="H97" s="11">
        <v>264331.69</v>
      </c>
      <c r="I97" s="11">
        <v>0</v>
      </c>
      <c r="J97" s="10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0">
        <f t="shared" si="2"/>
        <v>6619288.6800000006</v>
      </c>
    </row>
    <row r="98" spans="1:16" ht="51" x14ac:dyDescent="0.2">
      <c r="A98" s="13" t="s">
        <v>270</v>
      </c>
      <c r="B98" s="13" t="s">
        <v>271</v>
      </c>
      <c r="C98" s="14" t="s">
        <v>162</v>
      </c>
      <c r="D98" s="15" t="s">
        <v>272</v>
      </c>
      <c r="E98" s="16">
        <v>6619288.6800000006</v>
      </c>
      <c r="F98" s="17">
        <v>6619288.6800000006</v>
      </c>
      <c r="G98" s="17">
        <v>4991062.8099999996</v>
      </c>
      <c r="H98" s="17">
        <v>264331.69</v>
      </c>
      <c r="I98" s="17">
        <v>0</v>
      </c>
      <c r="J98" s="16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6">
        <f t="shared" si="2"/>
        <v>6619288.6800000006</v>
      </c>
    </row>
    <row r="99" spans="1:16" ht="76.5" x14ac:dyDescent="0.2">
      <c r="A99" s="6" t="s">
        <v>273</v>
      </c>
      <c r="B99" s="6" t="s">
        <v>274</v>
      </c>
      <c r="C99" s="12" t="s">
        <v>249</v>
      </c>
      <c r="D99" s="9" t="s">
        <v>275</v>
      </c>
      <c r="E99" s="10">
        <v>53170.14</v>
      </c>
      <c r="F99" s="11">
        <v>53170.14</v>
      </c>
      <c r="G99" s="11">
        <v>0</v>
      </c>
      <c r="H99" s="11">
        <v>0</v>
      </c>
      <c r="I99" s="11">
        <v>0</v>
      </c>
      <c r="J99" s="10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0">
        <f t="shared" si="2"/>
        <v>53170.14</v>
      </c>
    </row>
    <row r="100" spans="1:16" ht="63.75" x14ac:dyDescent="0.2">
      <c r="A100" s="6" t="s">
        <v>276</v>
      </c>
      <c r="B100" s="6" t="s">
        <v>277</v>
      </c>
      <c r="C100" s="12" t="s">
        <v>193</v>
      </c>
      <c r="D100" s="9" t="s">
        <v>278</v>
      </c>
      <c r="E100" s="10">
        <v>47567.8</v>
      </c>
      <c r="F100" s="11">
        <v>47567.8</v>
      </c>
      <c r="G100" s="11">
        <v>0</v>
      </c>
      <c r="H100" s="11">
        <v>0</v>
      </c>
      <c r="I100" s="11">
        <v>0</v>
      </c>
      <c r="J100" s="10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0">
        <f t="shared" si="2"/>
        <v>47567.8</v>
      </c>
    </row>
    <row r="101" spans="1:16" x14ac:dyDescent="0.2">
      <c r="A101" s="6" t="s">
        <v>279</v>
      </c>
      <c r="B101" s="6" t="s">
        <v>280</v>
      </c>
      <c r="C101" s="8"/>
      <c r="D101" s="9" t="s">
        <v>281</v>
      </c>
      <c r="E101" s="10">
        <v>248542.00999999998</v>
      </c>
      <c r="F101" s="11">
        <v>248542.00999999998</v>
      </c>
      <c r="G101" s="11">
        <v>0</v>
      </c>
      <c r="H101" s="11">
        <v>0</v>
      </c>
      <c r="I101" s="11">
        <v>0</v>
      </c>
      <c r="J101" s="10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0">
        <f t="shared" si="2"/>
        <v>248542.00999999998</v>
      </c>
    </row>
    <row r="102" spans="1:16" ht="38.25" x14ac:dyDescent="0.2">
      <c r="A102" s="13" t="s">
        <v>282</v>
      </c>
      <c r="B102" s="13" t="s">
        <v>283</v>
      </c>
      <c r="C102" s="14" t="s">
        <v>189</v>
      </c>
      <c r="D102" s="15" t="s">
        <v>284</v>
      </c>
      <c r="E102" s="16">
        <v>248542.00999999998</v>
      </c>
      <c r="F102" s="17">
        <v>248542.00999999998</v>
      </c>
      <c r="G102" s="17">
        <v>0</v>
      </c>
      <c r="H102" s="17">
        <v>0</v>
      </c>
      <c r="I102" s="17">
        <v>0</v>
      </c>
      <c r="J102" s="16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6">
        <f t="shared" si="2"/>
        <v>248542.00999999998</v>
      </c>
    </row>
    <row r="103" spans="1:16" ht="76.5" x14ac:dyDescent="0.2">
      <c r="A103" s="6" t="s">
        <v>285</v>
      </c>
      <c r="B103" s="6" t="s">
        <v>286</v>
      </c>
      <c r="C103" s="12" t="s">
        <v>84</v>
      </c>
      <c r="D103" s="9" t="s">
        <v>287</v>
      </c>
      <c r="E103" s="10">
        <v>955200</v>
      </c>
      <c r="F103" s="11">
        <v>955200</v>
      </c>
      <c r="G103" s="11">
        <v>0</v>
      </c>
      <c r="H103" s="11">
        <v>0</v>
      </c>
      <c r="I103" s="11">
        <v>0</v>
      </c>
      <c r="J103" s="10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0">
        <f t="shared" si="2"/>
        <v>955200</v>
      </c>
    </row>
    <row r="104" spans="1:16" x14ac:dyDescent="0.2">
      <c r="A104" s="6" t="s">
        <v>288</v>
      </c>
      <c r="B104" s="6" t="s">
        <v>29</v>
      </c>
      <c r="C104" s="8"/>
      <c r="D104" s="9" t="s">
        <v>30</v>
      </c>
      <c r="E104" s="10">
        <v>29217.66</v>
      </c>
      <c r="F104" s="11">
        <v>29217.66</v>
      </c>
      <c r="G104" s="11">
        <v>23948.9</v>
      </c>
      <c r="H104" s="11">
        <v>0</v>
      </c>
      <c r="I104" s="11">
        <v>0</v>
      </c>
      <c r="J104" s="10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0">
        <f t="shared" si="2"/>
        <v>29217.66</v>
      </c>
    </row>
    <row r="105" spans="1:16" ht="25.5" x14ac:dyDescent="0.2">
      <c r="A105" s="13" t="s">
        <v>289</v>
      </c>
      <c r="B105" s="13" t="s">
        <v>33</v>
      </c>
      <c r="C105" s="14" t="s">
        <v>32</v>
      </c>
      <c r="D105" s="15" t="s">
        <v>34</v>
      </c>
      <c r="E105" s="16">
        <v>29217.66</v>
      </c>
      <c r="F105" s="17">
        <v>29217.66</v>
      </c>
      <c r="G105" s="17">
        <v>23948.9</v>
      </c>
      <c r="H105" s="17">
        <v>0</v>
      </c>
      <c r="I105" s="17">
        <v>0</v>
      </c>
      <c r="J105" s="16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6">
        <f t="shared" si="2"/>
        <v>29217.66</v>
      </c>
    </row>
    <row r="106" spans="1:16" x14ac:dyDescent="0.2">
      <c r="A106" s="6" t="s">
        <v>290</v>
      </c>
      <c r="B106" s="7"/>
      <c r="C106" s="8"/>
      <c r="D106" s="9" t="s">
        <v>291</v>
      </c>
      <c r="E106" s="10">
        <v>5266311.4899999993</v>
      </c>
      <c r="F106" s="11">
        <v>5266311.4899999993</v>
      </c>
      <c r="G106" s="11">
        <v>3648566.6799999997</v>
      </c>
      <c r="H106" s="11">
        <v>367183.91000000003</v>
      </c>
      <c r="I106" s="11">
        <v>0</v>
      </c>
      <c r="J106" s="10">
        <v>105883</v>
      </c>
      <c r="K106" s="11">
        <v>51500</v>
      </c>
      <c r="L106" s="11">
        <v>0</v>
      </c>
      <c r="M106" s="11">
        <v>0</v>
      </c>
      <c r="N106" s="11">
        <v>54383</v>
      </c>
      <c r="O106" s="11">
        <v>54383</v>
      </c>
      <c r="P106" s="10">
        <f t="shared" si="2"/>
        <v>5372194.4899999993</v>
      </c>
    </row>
    <row r="107" spans="1:16" x14ac:dyDescent="0.2">
      <c r="A107" s="6" t="s">
        <v>292</v>
      </c>
      <c r="B107" s="7"/>
      <c r="C107" s="8"/>
      <c r="D107" s="9" t="s">
        <v>291</v>
      </c>
      <c r="E107" s="10">
        <v>5266311.4899999993</v>
      </c>
      <c r="F107" s="11">
        <v>5266311.4899999993</v>
      </c>
      <c r="G107" s="11">
        <v>3648566.6799999997</v>
      </c>
      <c r="H107" s="11">
        <v>367183.91000000003</v>
      </c>
      <c r="I107" s="11">
        <v>0</v>
      </c>
      <c r="J107" s="10">
        <v>105883</v>
      </c>
      <c r="K107" s="11">
        <v>51500</v>
      </c>
      <c r="L107" s="11">
        <v>0</v>
      </c>
      <c r="M107" s="11">
        <v>0</v>
      </c>
      <c r="N107" s="11">
        <v>54383</v>
      </c>
      <c r="O107" s="11">
        <v>54383</v>
      </c>
      <c r="P107" s="10">
        <f t="shared" si="2"/>
        <v>5372194.4899999993</v>
      </c>
    </row>
    <row r="108" spans="1:16" ht="51" x14ac:dyDescent="0.2">
      <c r="A108" s="6" t="s">
        <v>293</v>
      </c>
      <c r="B108" s="6" t="s">
        <v>294</v>
      </c>
      <c r="C108" s="12" t="s">
        <v>165</v>
      </c>
      <c r="D108" s="9" t="s">
        <v>295</v>
      </c>
      <c r="E108" s="10">
        <v>1503127.0699999996</v>
      </c>
      <c r="F108" s="11">
        <v>1503127.0699999996</v>
      </c>
      <c r="G108" s="11">
        <v>1169090.92</v>
      </c>
      <c r="H108" s="11">
        <v>31000</v>
      </c>
      <c r="I108" s="11">
        <v>0</v>
      </c>
      <c r="J108" s="10">
        <v>44398</v>
      </c>
      <c r="K108" s="11">
        <v>35000</v>
      </c>
      <c r="L108" s="11">
        <v>0</v>
      </c>
      <c r="M108" s="11">
        <v>0</v>
      </c>
      <c r="N108" s="11">
        <v>9398</v>
      </c>
      <c r="O108" s="11">
        <v>9398</v>
      </c>
      <c r="P108" s="10">
        <f t="shared" si="2"/>
        <v>1547525.0699999996</v>
      </c>
    </row>
    <row r="109" spans="1:16" ht="38.25" x14ac:dyDescent="0.2">
      <c r="A109" s="6" t="s">
        <v>296</v>
      </c>
      <c r="B109" s="6" t="s">
        <v>298</v>
      </c>
      <c r="C109" s="12" t="s">
        <v>297</v>
      </c>
      <c r="D109" s="9" t="s">
        <v>299</v>
      </c>
      <c r="E109" s="10">
        <v>0</v>
      </c>
      <c r="F109" s="11">
        <v>0</v>
      </c>
      <c r="G109" s="11">
        <v>0</v>
      </c>
      <c r="H109" s="11">
        <v>0</v>
      </c>
      <c r="I109" s="11">
        <v>0</v>
      </c>
      <c r="J109" s="10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0">
        <f t="shared" si="2"/>
        <v>0</v>
      </c>
    </row>
    <row r="110" spans="1:16" x14ac:dyDescent="0.2">
      <c r="A110" s="6" t="s">
        <v>300</v>
      </c>
      <c r="B110" s="6" t="s">
        <v>302</v>
      </c>
      <c r="C110" s="12" t="s">
        <v>301</v>
      </c>
      <c r="D110" s="9" t="s">
        <v>303</v>
      </c>
      <c r="E110" s="10">
        <v>1206337.33</v>
      </c>
      <c r="F110" s="11">
        <v>1206337.33</v>
      </c>
      <c r="G110" s="11">
        <v>872619.7300000001</v>
      </c>
      <c r="H110" s="11">
        <v>21607.050000000003</v>
      </c>
      <c r="I110" s="11">
        <v>0</v>
      </c>
      <c r="J110" s="10">
        <v>3085</v>
      </c>
      <c r="K110" s="11">
        <v>0</v>
      </c>
      <c r="L110" s="11">
        <v>0</v>
      </c>
      <c r="M110" s="11">
        <v>0</v>
      </c>
      <c r="N110" s="11">
        <v>3085</v>
      </c>
      <c r="O110" s="11">
        <v>3085</v>
      </c>
      <c r="P110" s="10">
        <f t="shared" ref="P110:P126" si="3">E110+J110</f>
        <v>1209422.33</v>
      </c>
    </row>
    <row r="111" spans="1:16" x14ac:dyDescent="0.2">
      <c r="A111" s="6" t="s">
        <v>304</v>
      </c>
      <c r="B111" s="6" t="s">
        <v>305</v>
      </c>
      <c r="C111" s="12" t="s">
        <v>301</v>
      </c>
      <c r="D111" s="9" t="s">
        <v>306</v>
      </c>
      <c r="E111" s="10">
        <v>382582.91000000003</v>
      </c>
      <c r="F111" s="11">
        <v>382582.91000000003</v>
      </c>
      <c r="G111" s="11">
        <v>257672.9</v>
      </c>
      <c r="H111" s="11">
        <v>17000</v>
      </c>
      <c r="I111" s="11">
        <v>0</v>
      </c>
      <c r="J111" s="10">
        <v>1500</v>
      </c>
      <c r="K111" s="11">
        <v>1500</v>
      </c>
      <c r="L111" s="11">
        <v>0</v>
      </c>
      <c r="M111" s="11">
        <v>0</v>
      </c>
      <c r="N111" s="11">
        <v>0</v>
      </c>
      <c r="O111" s="11">
        <v>0</v>
      </c>
      <c r="P111" s="10">
        <f t="shared" si="3"/>
        <v>384082.91000000003</v>
      </c>
    </row>
    <row r="112" spans="1:16" ht="38.25" x14ac:dyDescent="0.2">
      <c r="A112" s="6" t="s">
        <v>307</v>
      </c>
      <c r="B112" s="6" t="s">
        <v>309</v>
      </c>
      <c r="C112" s="12" t="s">
        <v>308</v>
      </c>
      <c r="D112" s="9" t="s">
        <v>310</v>
      </c>
      <c r="E112" s="10">
        <v>1594781.84</v>
      </c>
      <c r="F112" s="11">
        <v>1594781.84</v>
      </c>
      <c r="G112" s="11">
        <v>996220.15</v>
      </c>
      <c r="H112" s="11">
        <v>203571.34</v>
      </c>
      <c r="I112" s="11">
        <v>0</v>
      </c>
      <c r="J112" s="10">
        <v>56900</v>
      </c>
      <c r="K112" s="11">
        <v>15000</v>
      </c>
      <c r="L112" s="11">
        <v>0</v>
      </c>
      <c r="M112" s="11">
        <v>0</v>
      </c>
      <c r="N112" s="11">
        <v>41900</v>
      </c>
      <c r="O112" s="11">
        <v>41900</v>
      </c>
      <c r="P112" s="10">
        <f t="shared" si="3"/>
        <v>1651681.84</v>
      </c>
    </row>
    <row r="113" spans="1:16" ht="25.5" x14ac:dyDescent="0.2">
      <c r="A113" s="6" t="s">
        <v>311</v>
      </c>
      <c r="B113" s="6" t="s">
        <v>312</v>
      </c>
      <c r="C113" s="8"/>
      <c r="D113" s="9" t="s">
        <v>313</v>
      </c>
      <c r="E113" s="10">
        <v>579482.34</v>
      </c>
      <c r="F113" s="11">
        <v>579482.34</v>
      </c>
      <c r="G113" s="11">
        <v>352962.98000000004</v>
      </c>
      <c r="H113" s="11">
        <v>94005.52</v>
      </c>
      <c r="I113" s="11">
        <v>0</v>
      </c>
      <c r="J113" s="10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0">
        <f t="shared" si="3"/>
        <v>579482.34</v>
      </c>
    </row>
    <row r="114" spans="1:16" ht="25.5" x14ac:dyDescent="0.2">
      <c r="A114" s="13" t="s">
        <v>314</v>
      </c>
      <c r="B114" s="13" t="s">
        <v>316</v>
      </c>
      <c r="C114" s="14" t="s">
        <v>315</v>
      </c>
      <c r="D114" s="15" t="s">
        <v>317</v>
      </c>
      <c r="E114" s="16">
        <v>548268.84</v>
      </c>
      <c r="F114" s="17">
        <v>548268.84</v>
      </c>
      <c r="G114" s="17">
        <v>352962.98000000004</v>
      </c>
      <c r="H114" s="17">
        <v>94005.52</v>
      </c>
      <c r="I114" s="17">
        <v>0</v>
      </c>
      <c r="J114" s="16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6">
        <f t="shared" si="3"/>
        <v>548268.84</v>
      </c>
    </row>
    <row r="115" spans="1:16" x14ac:dyDescent="0.2">
      <c r="A115" s="13" t="s">
        <v>318</v>
      </c>
      <c r="B115" s="13" t="s">
        <v>319</v>
      </c>
      <c r="C115" s="14" t="s">
        <v>315</v>
      </c>
      <c r="D115" s="15" t="s">
        <v>320</v>
      </c>
      <c r="E115" s="16">
        <v>31213.5</v>
      </c>
      <c r="F115" s="17">
        <v>31213.5</v>
      </c>
      <c r="G115" s="17">
        <v>0</v>
      </c>
      <c r="H115" s="17">
        <v>0</v>
      </c>
      <c r="I115" s="17">
        <v>0</v>
      </c>
      <c r="J115" s="16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6">
        <f t="shared" si="3"/>
        <v>31213.5</v>
      </c>
    </row>
    <row r="116" spans="1:16" ht="25.5" x14ac:dyDescent="0.2">
      <c r="A116" s="6" t="s">
        <v>321</v>
      </c>
      <c r="B116" s="7"/>
      <c r="C116" s="8"/>
      <c r="D116" s="9" t="s">
        <v>322</v>
      </c>
      <c r="E116" s="10">
        <v>6161800</v>
      </c>
      <c r="F116" s="11">
        <v>2638587</v>
      </c>
      <c r="G116" s="11">
        <v>0</v>
      </c>
      <c r="H116" s="11">
        <v>0</v>
      </c>
      <c r="I116" s="11">
        <v>3523213</v>
      </c>
      <c r="J116" s="10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0">
        <f t="shared" si="3"/>
        <v>6161800</v>
      </c>
    </row>
    <row r="117" spans="1:16" ht="25.5" x14ac:dyDescent="0.2">
      <c r="A117" s="6" t="s">
        <v>323</v>
      </c>
      <c r="B117" s="7"/>
      <c r="C117" s="8"/>
      <c r="D117" s="9" t="s">
        <v>322</v>
      </c>
      <c r="E117" s="10">
        <v>6161800</v>
      </c>
      <c r="F117" s="11">
        <v>2638587</v>
      </c>
      <c r="G117" s="11">
        <v>0</v>
      </c>
      <c r="H117" s="11">
        <v>0</v>
      </c>
      <c r="I117" s="11">
        <v>3523213</v>
      </c>
      <c r="J117" s="10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0">
        <f t="shared" si="3"/>
        <v>6161800</v>
      </c>
    </row>
    <row r="118" spans="1:16" ht="25.5" x14ac:dyDescent="0.2">
      <c r="A118" s="6" t="s">
        <v>324</v>
      </c>
      <c r="B118" s="6" t="s">
        <v>325</v>
      </c>
      <c r="C118" s="12" t="s">
        <v>26</v>
      </c>
      <c r="D118" s="9" t="s">
        <v>326</v>
      </c>
      <c r="E118" s="10">
        <v>0</v>
      </c>
      <c r="F118" s="11">
        <v>0</v>
      </c>
      <c r="G118" s="11">
        <v>0</v>
      </c>
      <c r="H118" s="11">
        <v>0</v>
      </c>
      <c r="I118" s="11">
        <v>0</v>
      </c>
      <c r="J118" s="10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0">
        <f t="shared" si="3"/>
        <v>0</v>
      </c>
    </row>
    <row r="119" spans="1:16" x14ac:dyDescent="0.2">
      <c r="A119" s="6" t="s">
        <v>327</v>
      </c>
      <c r="B119" s="6" t="s">
        <v>328</v>
      </c>
      <c r="C119" s="12" t="s">
        <v>25</v>
      </c>
      <c r="D119" s="9" t="s">
        <v>329</v>
      </c>
      <c r="E119" s="10">
        <v>0</v>
      </c>
      <c r="F119" s="11">
        <v>0</v>
      </c>
      <c r="G119" s="11">
        <v>0</v>
      </c>
      <c r="H119" s="11">
        <v>0</v>
      </c>
      <c r="I119" s="11">
        <v>0</v>
      </c>
      <c r="J119" s="10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0">
        <f t="shared" si="3"/>
        <v>0</v>
      </c>
    </row>
    <row r="120" spans="1:16" x14ac:dyDescent="0.2">
      <c r="A120" s="6" t="s">
        <v>330</v>
      </c>
      <c r="B120" s="6" t="s">
        <v>331</v>
      </c>
      <c r="C120" s="12" t="s">
        <v>26</v>
      </c>
      <c r="D120" s="9" t="s">
        <v>332</v>
      </c>
      <c r="E120" s="10">
        <v>2351500</v>
      </c>
      <c r="F120" s="11">
        <v>2351500</v>
      </c>
      <c r="G120" s="11">
        <v>0</v>
      </c>
      <c r="H120" s="11">
        <v>0</v>
      </c>
      <c r="I120" s="11">
        <v>0</v>
      </c>
      <c r="J120" s="10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0">
        <f t="shared" si="3"/>
        <v>2351500</v>
      </c>
    </row>
    <row r="121" spans="1:16" ht="51" x14ac:dyDescent="0.2">
      <c r="A121" s="6" t="s">
        <v>333</v>
      </c>
      <c r="B121" s="6" t="s">
        <v>334</v>
      </c>
      <c r="C121" s="12" t="s">
        <v>26</v>
      </c>
      <c r="D121" s="9" t="s">
        <v>335</v>
      </c>
      <c r="E121" s="10">
        <v>2948213</v>
      </c>
      <c r="F121" s="11">
        <v>0</v>
      </c>
      <c r="G121" s="11">
        <v>0</v>
      </c>
      <c r="H121" s="11">
        <v>0</v>
      </c>
      <c r="I121" s="11">
        <v>2948213</v>
      </c>
      <c r="J121" s="10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0">
        <f t="shared" si="3"/>
        <v>2948213</v>
      </c>
    </row>
    <row r="122" spans="1:16" ht="63.75" x14ac:dyDescent="0.2">
      <c r="A122" s="6" t="s">
        <v>336</v>
      </c>
      <c r="B122" s="6" t="s">
        <v>337</v>
      </c>
      <c r="C122" s="12" t="s">
        <v>26</v>
      </c>
      <c r="D122" s="9" t="s">
        <v>338</v>
      </c>
      <c r="E122" s="10">
        <v>575000</v>
      </c>
      <c r="F122" s="11">
        <v>0</v>
      </c>
      <c r="G122" s="11">
        <v>0</v>
      </c>
      <c r="H122" s="11">
        <v>0</v>
      </c>
      <c r="I122" s="11">
        <v>575000</v>
      </c>
      <c r="J122" s="10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0">
        <f t="shared" si="3"/>
        <v>575000</v>
      </c>
    </row>
    <row r="123" spans="1:16" ht="51" x14ac:dyDescent="0.2">
      <c r="A123" s="6" t="s">
        <v>339</v>
      </c>
      <c r="B123" s="6" t="s">
        <v>340</v>
      </c>
      <c r="C123" s="12" t="s">
        <v>26</v>
      </c>
      <c r="D123" s="9" t="s">
        <v>341</v>
      </c>
      <c r="E123" s="10">
        <v>150000</v>
      </c>
      <c r="F123" s="11">
        <v>150000</v>
      </c>
      <c r="G123" s="11">
        <v>0</v>
      </c>
      <c r="H123" s="11">
        <v>0</v>
      </c>
      <c r="I123" s="11">
        <v>0</v>
      </c>
      <c r="J123" s="10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0">
        <f t="shared" si="3"/>
        <v>150000</v>
      </c>
    </row>
    <row r="124" spans="1:16" x14ac:dyDescent="0.2">
      <c r="A124" s="6" t="s">
        <v>342</v>
      </c>
      <c r="B124" s="6" t="s">
        <v>343</v>
      </c>
      <c r="C124" s="12" t="s">
        <v>26</v>
      </c>
      <c r="D124" s="9" t="s">
        <v>344</v>
      </c>
      <c r="E124" s="10">
        <v>37087</v>
      </c>
      <c r="F124" s="11">
        <v>37087</v>
      </c>
      <c r="G124" s="11">
        <v>0</v>
      </c>
      <c r="H124" s="11">
        <v>0</v>
      </c>
      <c r="I124" s="11">
        <v>0</v>
      </c>
      <c r="J124" s="10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0">
        <f t="shared" si="3"/>
        <v>37087</v>
      </c>
    </row>
    <row r="125" spans="1:16" ht="38.25" x14ac:dyDescent="0.2">
      <c r="A125" s="6" t="s">
        <v>345</v>
      </c>
      <c r="B125" s="6" t="s">
        <v>346</v>
      </c>
      <c r="C125" s="12" t="s">
        <v>26</v>
      </c>
      <c r="D125" s="9" t="s">
        <v>347</v>
      </c>
      <c r="E125" s="10">
        <v>100000</v>
      </c>
      <c r="F125" s="11">
        <v>100000</v>
      </c>
      <c r="G125" s="11">
        <v>0</v>
      </c>
      <c r="H125" s="11">
        <v>0</v>
      </c>
      <c r="I125" s="11">
        <v>0</v>
      </c>
      <c r="J125" s="10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0">
        <f t="shared" si="3"/>
        <v>100000</v>
      </c>
    </row>
    <row r="126" spans="1:16" x14ac:dyDescent="0.2">
      <c r="A126" s="18"/>
      <c r="B126" s="19" t="s">
        <v>348</v>
      </c>
      <c r="C126" s="20"/>
      <c r="D126" s="21" t="s">
        <v>8</v>
      </c>
      <c r="E126" s="10">
        <v>229735877.94799998</v>
      </c>
      <c r="F126" s="10">
        <v>226212664.94799998</v>
      </c>
      <c r="G126" s="10">
        <v>48114335.647999994</v>
      </c>
      <c r="H126" s="10">
        <v>7094171.4899999993</v>
      </c>
      <c r="I126" s="10">
        <v>3523213</v>
      </c>
      <c r="J126" s="10">
        <v>4558793.71</v>
      </c>
      <c r="K126" s="10">
        <v>683500</v>
      </c>
      <c r="L126" s="10">
        <v>0</v>
      </c>
      <c r="M126" s="10">
        <v>0</v>
      </c>
      <c r="N126" s="10">
        <v>3875293.71</v>
      </c>
      <c r="O126" s="10">
        <v>3845293.71</v>
      </c>
      <c r="P126" s="10">
        <f t="shared" si="3"/>
        <v>234294671.65799999</v>
      </c>
    </row>
    <row r="129" spans="1:9" x14ac:dyDescent="0.2">
      <c r="B129" s="2" t="s">
        <v>349</v>
      </c>
      <c r="I129" s="2" t="s">
        <v>350</v>
      </c>
    </row>
    <row r="132" spans="1:9" x14ac:dyDescent="0.2">
      <c r="A132" s="3" t="s">
        <v>351</v>
      </c>
    </row>
    <row r="133" spans="1:9" x14ac:dyDescent="0.2">
      <c r="A133" s="3" t="s">
        <v>352</v>
      </c>
    </row>
    <row r="134" spans="1:9" x14ac:dyDescent="0.2">
      <c r="A134" s="3" t="s">
        <v>353</v>
      </c>
    </row>
    <row r="135" spans="1:9" x14ac:dyDescent="0.2">
      <c r="A135" s="3" t="s">
        <v>354</v>
      </c>
    </row>
  </sheetData>
  <mergeCells count="22">
    <mergeCell ref="A6:P6"/>
    <mergeCell ref="A7:P7"/>
    <mergeCell ref="A9:A12"/>
    <mergeCell ref="B9:B12"/>
    <mergeCell ref="C9:C12"/>
    <mergeCell ref="D9:D12"/>
    <mergeCell ref="E9:I9"/>
    <mergeCell ref="E10:E12"/>
    <mergeCell ref="F10:F12"/>
    <mergeCell ref="G10:H10"/>
    <mergeCell ref="O11:O12"/>
    <mergeCell ref="P9:P12"/>
    <mergeCell ref="G11:G12"/>
    <mergeCell ref="H11:H12"/>
    <mergeCell ref="I10:I12"/>
    <mergeCell ref="J9:O9"/>
    <mergeCell ref="J10:J12"/>
    <mergeCell ref="K10:K12"/>
    <mergeCell ref="L10:M10"/>
    <mergeCell ref="L11:L12"/>
    <mergeCell ref="M11:M12"/>
    <mergeCell ref="N10:N12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dcterms:created xsi:type="dcterms:W3CDTF">2018-12-28T09:38:03Z</dcterms:created>
  <dcterms:modified xsi:type="dcterms:W3CDTF">2018-12-28T10:23:30Z</dcterms:modified>
</cp:coreProperties>
</file>